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19cc61432824091" /></Relationships>
</file>

<file path=xl/workbook.xml><?xml version="1.0" encoding="utf-8"?>
<x:workbook xmlns:x="http://schemas.openxmlformats.org/spreadsheetml/2006/main">
  <x:sheets>
    <x:sheet xmlns:r="http://schemas.openxmlformats.org/officeDocument/2006/relationships" name="README" sheetId="1" r:id="Rfec9e32fee0b428e"/>
    <x:sheet xmlns:r="http://schemas.openxmlformats.org/officeDocument/2006/relationships" name="Coverage" sheetId="2" r:id="R290791989b5b42f2"/>
    <x:sheet xmlns:r="http://schemas.openxmlformats.org/officeDocument/2006/relationships" name="Question_Registry" sheetId="3" r:id="R8d3203d407304c68"/>
    <x:sheet xmlns:r="http://schemas.openxmlformats.org/officeDocument/2006/relationships" name="Claims" sheetId="4" r:id="Rda3ba405a0064e19"/>
    <x:sheet xmlns:r="http://schemas.openxmlformats.org/officeDocument/2006/relationships" name="Missingness" sheetId="5" r:id="R47b677456c894788"/>
    <x:sheet xmlns:r="http://schemas.openxmlformats.org/officeDocument/2006/relationships" name="Sources" sheetId="6" r:id="R5883a1dc5d614489"/>
    <x:sheet xmlns:r="http://schemas.openxmlformats.org/officeDocument/2006/relationships" name="Conflicts" sheetId="7" r:id="R662d4217eddc45ec"/>
    <x:sheet xmlns:r="http://schemas.openxmlformats.org/officeDocument/2006/relationships" name="Methods" sheetId="8" r:id="Rdb5bc3a108254cfc"/>
    <x:sheet xmlns:r="http://schemas.openxmlformats.org/officeDocument/2006/relationships" name="Chat_Claims_Audit" sheetId="9" r:id="Raad31af038c741f2"/>
    <x:sheet xmlns:r="http://schemas.openxmlformats.org/officeDocument/2006/relationships" name="QA_Results" sheetId="10" r:id="R443b88cfe4854497"/>
    <x:sheet xmlns:r="http://schemas.openxmlformats.org/officeDocument/2006/relationships" name="Release_Manifest" sheetId="11" r:id="R29947ae18551473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yyyy-mm-dd"/>
    <x:numFmt numFmtId="202" formatCode="yyyy-mm-dd hh:mm"/>
  </x:numFmts>
  <x:fonts count="5">
    <x:font>
      <x:sz val="11"/>
      <x:name val="Carlito"/>
    </x:font>
    <x:font>
      <x:b/>
      <x:sz val="16"/>
      <x:color rgb="FFFFFFFF"/>
      <x:name val="Carlito"/>
    </x:font>
    <x:font>
      <x:i/>
      <x:sz val="11"/>
      <x:color rgb="FF17324D"/>
      <x:name val="Carlito"/>
    </x:font>
    <x:font>
      <x:b/>
      <x:sz val="11"/>
      <x:color rgb="FFFFFFFF"/>
      <x:name val="Carlito"/>
    </x:font>
    <x:font>
      <x:sz val="11"/>
      <x:color rgb="FF0563C1"/>
      <x:name val="Carlito"/>
    </x:font>
  </x:fonts>
  <x:fills count="5">
    <x:fill>
      <x:patternFill patternType="none"/>
    </x:fill>
    <x:fill>
      <x:patternFill patternType="gray125"/>
    </x:fill>
    <x:fill>
      <x:patternFill patternType="solid">
        <x:fgColor rgb="FF17324D"/>
      </x:patternFill>
    </x:fill>
    <x:fill>
      <x:patternFill patternType="solid">
        <x:fgColor rgb="FFEAF2F8"/>
      </x:patternFill>
    </x:fill>
    <x:fill>
      <x:patternFill patternType="solid">
        <x:fgColor rgb="FF1F5E8C"/>
      </x:patternFill>
    </x:fill>
  </x:fills>
  <x:borders count="9">
    <x:border/>
    <x:border>
      <x:left style="thin">
        <x:color rgb="FFD5DDE5"/>
      </x:left>
      <x:top style="thin">
        <x:color rgb="FFD5DDE5"/>
      </x:top>
    </x:border>
    <x:border>
      <x:right style="thin">
        <x:color rgb="FFD5DDE5"/>
      </x:right>
      <x:top style="thin">
        <x:color rgb="FFD5DDE5"/>
      </x:top>
    </x:border>
    <x:border>
      <x:left style="thin">
        <x:color rgb="FFD5DDE5"/>
      </x:left>
    </x:border>
    <x:border>
      <x:right style="thin">
        <x:color rgb="FFD5DDE5"/>
      </x:right>
    </x:border>
    <x:border>
      <x:left style="thin">
        <x:color rgb="FFD5DDE5"/>
      </x:left>
      <x:bottom style="thin">
        <x:color rgb="FFD5DDE5"/>
      </x:bottom>
    </x:border>
    <x:border>
      <x:right style="thin">
        <x:color rgb="FFD5DDE5"/>
      </x:right>
      <x:bottom style="thin">
        <x:color rgb="FFD5DDE5"/>
      </x:bottom>
    </x:border>
    <x:border>
      <x:top style="thin">
        <x:color rgb="FFD5DDE5"/>
      </x:top>
    </x:border>
    <x:border>
      <x:bottom style="thin">
        <x:color rgb="FFD5DDE5"/>
      </x:bottom>
    </x:border>
  </x:borders>
  <x:cellStyleXfs count="1">
    <x:xf numFmtId="0" fontId="0" fillId="0" borderId="0"/>
  </x:cellStyleXfs>
  <x:cellXfs count="2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0" fillId="0" borderId="0" xfId="0" applyNumberFormat="1" applyFont="1" applyFill="1" applyBorder="1" applyAlignment="1">
      <x:alignment wrapText="1"/>
    </x:xf>
    <x:xf numFmtId="0" fontId="0" fillId="0" borderId="1" xfId="0" applyNumberFormat="1" applyFont="1" applyFill="1" applyBorder="1"/>
    <x:xf numFmtId="0" fontId="0" fillId="0" borderId="2" xfId="0" applyNumberFormat="1" applyFont="1" applyFill="1" applyBorder="1"/>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x:xf numFmtId="0" fontId="0" fillId="0" borderId="8"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8" xfId="0" applyNumberFormat="1" applyFont="1" applyFill="1" applyBorder="1" applyAlignment="1">
      <x:alignment wrapText="1"/>
    </x:xf>
    <x:xf numFmtId="201" fontId="0" fillId="0" borderId="0" xfId="0" applyNumberFormat="1" applyFont="1" applyFill="1" applyBorder="1" applyAlignment="1">
      <x:alignment wrapText="1"/>
    </x:xf>
    <x:xf numFmtId="201" fontId="0" fillId="0" borderId="8"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8" xfId="0" applyNumberFormat="1" applyFont="1" applyFill="1" applyBorder="1" applyAlignment="1">
      <x:alignment wrapText="1"/>
    </x:xf>
    <x:xf numFmtId="202" fontId="0" fillId="0" borderId="0" xfId="0" applyNumberFormat="1" applyFont="1" applyFill="1" applyBorder="1" applyAlignment="1">
      <x:alignment wrapText="1"/>
    </x:xf>
    <x:xf numFmtId="202" fontId="0" fillId="0" borderId="8" xfId="0" applyNumberFormat="1" applyFont="1" applyFill="1" applyBorder="1" applyAlignment="1">
      <x:alignment wrapText="1"/>
    </x:xf>
  </x:cellXfs>
  <x:cellStyles count="1">
    <x:cellStyle name="Normal" xfId="0"/>
  </x:cellStyles>
  <x:dxfs count="1">
    <x:dxf>
      <x:font>
        <x:color rgb="FF17324D"/>
      </x:font>
      <x:fill>
        <x:patternFill patternType="solid">
          <x:bgColor rgb="FFFFF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a64041405064ecb" /><Relationship Type="http://schemas.openxmlformats.org/officeDocument/2006/relationships/theme" Target="/xl/theme/theme1.xml" Id="Rdcc7c64b91314412" /><Relationship Type="http://schemas.openxmlformats.org/officeDocument/2006/relationships/sharedStrings" Target="/xl/sharedStrings.xml" Id="Rc5e008bebc0c4fe4" /><Relationship Type="http://schemas.openxmlformats.org/officeDocument/2006/relationships/worksheet" Target="/xl/worksheets/sheet1.xml" Id="Rfec9e32fee0b428e" /><Relationship Type="http://schemas.openxmlformats.org/officeDocument/2006/relationships/worksheet" Target="/xl/worksheets/sheet2.xml" Id="R290791989b5b42f2" /><Relationship Type="http://schemas.openxmlformats.org/officeDocument/2006/relationships/worksheet" Target="/xl/worksheets/sheet3.xml" Id="R8d3203d407304c68" /><Relationship Type="http://schemas.openxmlformats.org/officeDocument/2006/relationships/worksheet" Target="/xl/worksheets/sheet4.xml" Id="Rda3ba405a0064e19" /><Relationship Type="http://schemas.openxmlformats.org/officeDocument/2006/relationships/worksheet" Target="/xl/worksheets/sheet5.xml" Id="R47b677456c894788" /><Relationship Type="http://schemas.openxmlformats.org/officeDocument/2006/relationships/worksheet" Target="/xl/worksheets/sheet6.xml" Id="R5883a1dc5d614489" /><Relationship Type="http://schemas.openxmlformats.org/officeDocument/2006/relationships/worksheet" Target="/xl/worksheets/sheet7.xml" Id="R662d4217eddc45ec" /><Relationship Type="http://schemas.openxmlformats.org/officeDocument/2006/relationships/worksheet" Target="/xl/worksheets/sheet8.xml" Id="Rdb5bc3a108254cfc" /><Relationship Type="http://schemas.openxmlformats.org/officeDocument/2006/relationships/worksheet" Target="/xl/worksheets/sheet9.xml" Id="Raad31af038c741f2" /><Relationship Type="http://schemas.openxmlformats.org/officeDocument/2006/relationships/worksheet" Target="/xl/worksheets/sheet10.xml" Id="R443b88cfe4854497" /><Relationship Type="http://schemas.openxmlformats.org/officeDocument/2006/relationships/worksheet" Target="/xl/worksheets/sheet11.xml" Id="R29947ae185514732" /></Relationships>
</file>

<file path=xl/drawings/_rels/drawing1.xml.rels>&#65279;<?xml version="1.0" encoding="utf-8"?><Relationships xmlns="http://schemas.openxmlformats.org/package/2006/relationships"><Relationship Type="http://schemas.openxmlformats.org/officeDocument/2006/relationships/chart" Target="/xl/drawings/charts/chart1.xml" Id="Re5a697afdb8c4846"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Expected fields vs provisional evidence and explicit gaps</a:t>
            </a:r>
          </a:p>
        </c:rich>
      </c:tx>
      <c:overlay val="0"/>
    </c:title>
    <c:plotArea>
      <c:barChart>
        <c:barDir val="col"/>
        <c:varyColors val="0"/>
        <c:ser>
          <c:idx val="0"/>
          <c:order val="0"/>
          <c:tx>
            <c:v>expected_fields</c:v>
          </c:tx>
          <c:cat>
            <c:strRef>
              <c:f>'Coverage'!$A$6:$A$19</c:f>
              <c:strCache>
                <c:ptCount val="0"/>
              </c:strCache>
            </c:strRef>
          </c:cat>
          <c:val>
            <c:numRef>
              <c:f>'Coverage'!$B$6:$B$19</c:f>
              <c:numCache>
                <c:formatCode>#,##0</c:formatCode>
                <c:ptCount val="0"/>
              </c:numCache>
            </c:numRef>
          </c:val>
        </c:ser>
        <c:ser>
          <c:idx val="1"/>
          <c:order val="1"/>
          <c:tx>
            <c:v>provisional_claim_fields</c:v>
          </c:tx>
          <c:cat>
            <c:strRef>
              <c:f>'Coverage'!$A$6:$A$19</c:f>
              <c:strCache>
                <c:ptCount val="0"/>
              </c:strCache>
            </c:strRef>
          </c:cat>
          <c:val>
            <c:numRef>
              <c:f>'Coverage'!$C$6:$C$19</c:f>
              <c:numCache>
                <c:formatCode>#,##0</c:formatCode>
                <c:ptCount val="0"/>
              </c:numCache>
            </c:numRef>
          </c:val>
        </c:ser>
        <c:ser>
          <c:idx val="2"/>
          <c:order val="2"/>
          <c:tx>
            <c:v>explicit_gap_fields</c:v>
          </c:tx>
          <c:cat>
            <c:strRef>
              <c:f>'Coverage'!$A$6:$A$19</c:f>
              <c:strCache>
                <c:ptCount val="0"/>
              </c:strCache>
            </c:strRef>
          </c:cat>
          <c:val>
            <c:numRef>
              <c:f>'Coverage'!$D$6:$D$19</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11</xdr:col>
      <xdr:colOff>0</xdr:colOff>
      <xdr:row>3</xdr:row>
      <xdr:rowOff>0</xdr:rowOff>
    </xdr:from>
    <xdr:to>
      <xdr:col>20</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5a697afdb8c4846"/>
        </a:graphicData>
      </a:graphic>
    </xdr:graphicFrame>
    <xdr:clientData/>
  </xdr:twoCellAnchor>
</xdr:wsDr>
</file>

<file path=xl/tables/table1.xml><?xml version="1.0" encoding="utf-8"?>
<x:table xmlns:x="http://schemas.openxmlformats.org/spreadsheetml/2006/main" id="1" name="ReadmeTable" displayName="ReadmeTable" ref="A5:B14" headerRowCount="1" totalsRowCount="0" totalsRowShown="0">
  <x:tableColumns count="2">
    <x:tableColumn id="1" name="item"/>
    <x:tableColumn id="2" name="value"/>
  </x:tableColumns>
  <x:tableStyleInfo name="TableStyleMedium2" showFirstColumn="0" showLastColumn="0" showRowStripes="1" showColumnStripes="0"/>
</x:table>
</file>

<file path=xl/tables/table2.xml><?xml version="1.0" encoding="utf-8"?>
<x:table xmlns:x="http://schemas.openxmlformats.org/spreadsheetml/2006/main" id="2" name="CoverageTable" displayName="CoverageTable" ref="A5:L19" headerRowCount="1" totalsRowCount="0" totalsRowShown="0">
  <x:tableColumns count="12">
    <x:tableColumn id="1" name="country_id"/>
    <x:tableColumn id="2" name="expected_fields"/>
    <x:tableColumn id="3" name="provisional_claim_fields"/>
    <x:tableColumn id="4" name="explicit_gap_fields"/>
    <x:tableColumn id="5" name="not_researched_fields"/>
    <x:tableColumn id="6" name="structural_accounted"/>
    <x:tableColumn id="7" name="research_accounted"/>
    <x:tableColumn id="8" name="research_accounted_pct"/>
    <x:tableColumn id="9" name="verified_fields"/>
    <x:tableColumn id="10" name="verified_coverage"/>
    <x:tableColumn id="11" name="as_of_date"/>
    <x:tableColumn id="12" name="coverage_note"/>
  </x:tableColumns>
  <x:tableStyleInfo name="TableStyleMedium2" showFirstColumn="0" showLastColumn="0" showRowStripes="1" showColumnStripes="0"/>
</x:table>
</file>

<file path=xl/tables/table3.xml><?xml version="1.0" encoding="utf-8"?>
<x:table xmlns:x="http://schemas.openxmlformats.org/spreadsheetml/2006/main" id="3" name="QuestionRegistryTable" displayName="QuestionRegistryTable" ref="A5:G117" headerRowCount="1" totalsRowCount="0" totalsRowShown="0">
  <x:tableColumns count="7">
    <x:tableColumn id="1" name="question_id"/>
    <x:tableColumn id="2" name="matrix_field_id"/>
    <x:tableColumn id="3" name="field_id"/>
    <x:tableColumn id="4" name="instruction"/>
    <x:tableColumn id="5" name="required_record_schemas"/>
    <x:tableColumn id="6" name="evidence_policies"/>
    <x:tableColumn id="7" name="acceptance"/>
  </x:tableColumns>
  <x:tableStyleInfo name="TableStyleMedium2" showFirstColumn="0" showLastColumn="0" showRowStripes="1" showColumnStripes="0"/>
</x:table>
</file>

<file path=xl/tables/table4.xml><?xml version="1.0" encoding="utf-8"?>
<x:table xmlns:x="http://schemas.openxmlformats.org/spreadsheetml/2006/main" id="4" name="ClaimsTable" displayName="ClaimsTable" ref="A5:AG641" headerRowCount="1" totalsRowCount="0" totalsRowShown="0">
  <x:tableColumns count="33">
    <x:tableColumn id="1" name="record_id"/>
    <x:tableColumn id="2" name="claim_id"/>
    <x:tableColumn id="3" name="claim_revision_id"/>
    <x:tableColumn id="4" name="evidence_id"/>
    <x:tableColumn id="5" name="source_id"/>
    <x:tableColumn id="6" name="country_id"/>
    <x:tableColumn id="7" name="question_id"/>
    <x:tableColumn id="8" name="field_id"/>
    <x:tableColumn id="9" name="claim_type"/>
    <x:tableColumn id="10" name="claim_status"/>
    <x:tableColumn id="11" name="value_state"/>
    <x:tableColumn id="12" name="value"/>
    <x:tableColumn id="13" name="value_json"/>
    <x:tableColumn id="14" name="unit"/>
    <x:tableColumn id="15" name="reference_period"/>
    <x:tableColumn id="16" name="claim_en"/>
    <x:tableColumn id="17" name="claim_fa"/>
    <x:tableColumn id="18" name="source_title"/>
    <x:tableColumn id="19" name="source_url"/>
    <x:tableColumn id="20" name="source_org"/>
    <x:tableColumn id="21" name="page_or_section"/>
    <x:tableColumn id="22" name="publication_date"/>
    <x:tableColumn id="23" name="access_date"/>
    <x:tableColumn id="24" name="evidence_strength"/>
    <x:tableColumn id="25" name="caveat"/>
    <x:tableColumn id="26" name="coverage_slot"/>
    <x:tableColumn id="27" name="raw_file_sha256"/>
    <x:tableColumn id="28" name="line_number"/>
    <x:tableColumn id="29" name="line_sha256"/>
    <x:tableColumn id="30" name="producer_or_workflow_id"/>
    <x:tableColumn id="31" name="ingested_at"/>
    <x:tableColumn id="32" name="parser_version"/>
    <x:tableColumn id="33" name="source_file"/>
  </x:tableColumns>
  <x:tableStyleInfo name="TableStyleMedium2" showFirstColumn="0" showLastColumn="0" showRowStripes="1" showColumnStripes="0"/>
</x:table>
</file>

<file path=xl/tables/table5.xml><?xml version="1.0" encoding="utf-8"?>
<x:table xmlns:x="http://schemas.openxmlformats.org/spreadsheetml/2006/main" id="5" name="MissingnessTable" displayName="MissingnessTable" ref="A5:N958" headerRowCount="1" totalsRowCount="0" totalsRowShown="0">
  <x:tableColumns count="14">
    <x:tableColumn id="1" name="country_id"/>
    <x:tableColumn id="2" name="question_id"/>
    <x:tableColumn id="3" name="field_id"/>
    <x:tableColumn id="4" name="missingness_id"/>
    <x:tableColumn id="5" name="value_state"/>
    <x:tableColumn id="6" name="missing_reason"/>
    <x:tableColumn id="7" name="source_status"/>
    <x:tableColumn id="8" name="search_scope"/>
    <x:tableColumn id="9" name="source_or_portals"/>
    <x:tableColumn id="10" name="assessed_at"/>
    <x:tableColumn id="11" name="assessed_by"/>
    <x:tableColumn id="12" name="note"/>
    <x:tableColumn id="13" name="source_file"/>
    <x:tableColumn id="14" name="source_line"/>
  </x:tableColumns>
  <x:tableStyleInfo name="TableStyleMedium2" showFirstColumn="0" showLastColumn="0" showRowStripes="1" showColumnStripes="0"/>
</x:table>
</file>

<file path=xl/tables/table6.xml><?xml version="1.0" encoding="utf-8"?>
<x:table xmlns:x="http://schemas.openxmlformats.org/spreadsheetml/2006/main" id="6" name="SourcesTable" displayName="SourcesTable" ref="A5:H295" headerRowCount="1" totalsRowCount="0" totalsRowShown="0">
  <x:tableColumns count="8">
    <x:tableColumn id="1" name="source_id"/>
    <x:tableColumn id="2" name="source_title"/>
    <x:tableColumn id="3" name="source_url"/>
    <x:tableColumn id="4" name="source_org"/>
    <x:tableColumn id="5" name="publication_date"/>
    <x:tableColumn id="6" name="access_date"/>
    <x:tableColumn id="7" name="evidence_strength"/>
    <x:tableColumn id="8" name="source_file"/>
  </x:tableColumns>
  <x:tableStyleInfo name="TableStyleMedium2" showFirstColumn="0" showLastColumn="0" showRowStripes="1" showColumnStripes="0"/>
</x:table>
</file>

<file path=xl/tables/table7.xml><?xml version="1.0" encoding="utf-8"?>
<x:table xmlns:x="http://schemas.openxmlformats.org/spreadsheetml/2006/main" id="7" name="ConflictsTable" displayName="ConflictsTable" ref="A5:J20" headerRowCount="1" totalsRowCount="0" totalsRowShown="0">
  <x:tableColumns count="10">
    <x:tableColumn id="1" name="conflict_id"/>
    <x:tableColumn id="2" name="country_id"/>
    <x:tableColumn id="3" name="field_id"/>
    <x:tableColumn id="4" name="conflict_type"/>
    <x:tableColumn id="5" name="materiality"/>
    <x:tableColumn id="6" name="member_claim_revision_ids"/>
    <x:tableColumn id="7" name="detected_by"/>
    <x:tableColumn id="8" name="detected_at"/>
    <x:tableColumn id="9" name="analysis"/>
    <x:tableColumn id="10" name="resolution_status"/>
  </x:tableColumns>
  <x:tableStyleInfo name="TableStyleMedium2" showFirstColumn="0" showLastColumn="0" showRowStripes="1" showColumnStripes="0"/>
</x:table>
</file>

<file path=xl/tables/table8.xml><?xml version="1.0" encoding="utf-8"?>
<x:table xmlns:x="http://schemas.openxmlformats.org/spreadsheetml/2006/main" id="8" name="MethodsTable" displayName="MethodsTable" ref="A5:F10" headerRowCount="1" totalsRowCount="0" totalsRowShown="0">
  <x:tableColumns count="6">
    <x:tableColumn id="1" name="method_id"/>
    <x:tableColumn id="2" name="layer"/>
    <x:tableColumn id="3" name="status"/>
    <x:tableColumn id="4" name="method"/>
    <x:tableColumn id="5" name="detail"/>
    <x:tableColumn id="6" name="source"/>
  </x:tableColumns>
  <x:tableStyleInfo name="TableStyleMedium2" showFirstColumn="0" showLastColumn="0" showRowStripes="1" showColumnStripes="0"/>
</x:table>
</file>

<file path=xl/tables/table9.xml><?xml version="1.0" encoding="utf-8"?>
<x:table xmlns:x="http://schemas.openxmlformats.org/spreadsheetml/2006/main" id="9" name="ChatClaimsAuditTable" displayName="ChatClaimsAuditTable" ref="A5:I69" headerRowCount="1" totalsRowCount="0" totalsRowShown="0">
  <x:tableColumns count="9">
    <x:tableColumn id="1" name="record_id"/>
    <x:tableColumn id="2" name="record_type"/>
    <x:tableColumn id="3" name="version_or_phase"/>
    <x:tableColumn id="4" name="source_turn"/>
    <x:tableColumn id="5" name="subject"/>
    <x:tableColumn id="6" name="status"/>
    <x:tableColumn id="7" name="claim_or_requirement"/>
    <x:tableColumn id="8" name="conflict_or_last_known_gap"/>
    <x:tableColumn id="9" name="evidence_needed"/>
  </x:tableColumns>
  <x:tableStyleInfo name="TableStyleMedium2" showFirstColumn="0" showLastColumn="0" showRowStripes="1" showColumnStripes="0"/>
</x:table>
</file>

<file path=xl/tables/table10.xml><?xml version="1.0" encoding="utf-8"?>
<x:table xmlns:x="http://schemas.openxmlformats.org/spreadsheetml/2006/main" id="10" name="QaResultsTable" displayName="QaResultsTable" ref="A5:E42" headerRowCount="1" totalsRowCount="0" totalsRowShown="0">
  <x:tableColumns count="5">
    <x:tableColumn id="1" name="category"/>
    <x:tableColumn id="2" name="metric"/>
    <x:tableColumn id="3" name="value"/>
    <x:tableColumn id="4" name="detail"/>
    <x:tableColumn id="5" name="severity"/>
  </x:tableColumns>
  <x:tableStyleInfo name="TableStyleMedium2" showFirstColumn="0" showLastColumn="0" showRowStripes="1" showColumnStripes="0"/>
</x:table>
</file>

<file path=xl/tables/table11.xml><?xml version="1.0" encoding="utf-8"?>
<x:table xmlns:x="http://schemas.openxmlformats.org/spreadsheetml/2006/main" id="11" name="ReleaseManifestTable" displayName="ReleaseManifestTable" ref="A5:AM6" headerRowCount="1" totalsRowCount="0" totalsRowShown="0">
  <x:tableColumns count="39">
    <x:tableColumn id="1" name="release_id"/>
    <x:tableColumn id="2" name="release_status"/>
    <x:tableColumn id="3" name="previous_release_id"/>
    <x:tableColumn id="4" name="scope_json"/>
    <x:tableColumn id="5" name="scope_sha256"/>
    <x:tableColumn id="6" name="countries_or_subjects"/>
    <x:tableColumn id="7" name="visions"/>
    <x:tableColumn id="8" name="questions_or_predicates"/>
    <x:tableColumn id="9" name="periods"/>
    <x:tableColumn id="10" name="expected_record_count"/>
    <x:tableColumn id="11" name="verified_record_count"/>
    <x:tableColumn id="12" name="missing_record_count"/>
    <x:tableColumn id="13" name="disputed_record_count"/>
    <x:tableColumn id="14" name="not_applicable_count"/>
    <x:tableColumn id="15" name="counts_by_claim_type_and_status"/>
    <x:tableColumn id="16" name="counts_by_source_tier"/>
    <x:tableColumn id="17" name="counts_by_value_status"/>
    <x:tableColumn id="18" name="counts_by_missing_reason_detail"/>
    <x:tableColumn id="19" name="counts_by_conflict_status"/>
    <x:tableColumn id="20" name="coverage_rate"/>
    <x:tableColumn id="21" name="artifact_files_and_sha256"/>
    <x:tableColumn id="22" name="artifact_manifest_sha256"/>
    <x:tableColumn id="23" name="source_manifest_sha256"/>
    <x:tableColumn id="24" name="claim_manifest_sha256"/>
    <x:tableColumn id="25" name="evidence_manifest_sha256"/>
    <x:tableColumn id="26" name="qa_report_sha256"/>
    <x:tableColumn id="27" name="contract_id"/>
    <x:tableColumn id="28" name="contract_version"/>
    <x:tableColumn id="29" name="schema_version"/>
    <x:tableColumn id="30" name="build_or_code_sha256"/>
    <x:tableColumn id="31" name="tool_versions"/>
    <x:tableColumn id="32" name="built_at"/>
    <x:tableColumn id="33" name="warnings"/>
    <x:tableColumn id="34" name="exceptions"/>
    <x:tableColumn id="35" name="known_limitations"/>
    <x:tableColumn id="36" name="withdrawn_or_superseded_inputs"/>
    <x:tableColumn id="37" name="approver_id"/>
    <x:tableColumn id="38" name="approved_at"/>
    <x:tableColumn id="39" name="manifest_sha256"/>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97565d64a0a34ac5" /></Relationships>
</file>

<file path=xl/worksheets/_rels/sheet2.xml.rels>&#65279;<?xml version="1.0" encoding="utf-8"?><Relationships xmlns="http://schemas.openxmlformats.org/package/2006/relationships"><Relationship Type="http://schemas.openxmlformats.org/officeDocument/2006/relationships/drawing" Target="/xl/drawings/drawing1.xml" Id="Rb348bc222b9a4d34" /><Relationship Type="http://schemas.openxmlformats.org/officeDocument/2006/relationships/table" Target="/xl/tables/table2.xml" Id="Recbccd97a35f4eaf" /></Relationships>
</file>

<file path=xl/worksheets/_rels/sheet3.xml.rels>&#65279;<?xml version="1.0" encoding="utf-8"?><Relationships xmlns="http://schemas.openxmlformats.org/package/2006/relationships"><Relationship Type="http://schemas.openxmlformats.org/officeDocument/2006/relationships/table" Target="/xl/tables/table3.xml" Id="Rcbc88e3b231a4de8" /></Relationships>
</file>

<file path=xl/worksheets/_rels/sheet4.xml.rels>&#65279;<?xml version="1.0" encoding="utf-8"?><Relationships xmlns="http://schemas.openxmlformats.org/package/2006/relationships"><Relationship Type="http://schemas.openxmlformats.org/officeDocument/2006/relationships/table" Target="/xl/tables/table4.xml" Id="R548d6549e02e4702" /></Relationships>
</file>

<file path=xl/worksheets/_rels/sheet5.xml.rels>&#65279;<?xml version="1.0" encoding="utf-8"?><Relationships xmlns="http://schemas.openxmlformats.org/package/2006/relationships"><Relationship Type="http://schemas.openxmlformats.org/officeDocument/2006/relationships/table" Target="/xl/tables/table5.xml" Id="R56cf68a472c24b12" /></Relationships>
</file>

<file path=xl/worksheets/_rels/sheet6.xml.rels>&#65279;<?xml version="1.0" encoding="utf-8"?><Relationships xmlns="http://schemas.openxmlformats.org/package/2006/relationships"><Relationship Type="http://schemas.openxmlformats.org/officeDocument/2006/relationships/table" Target="/xl/tables/table6.xml" Id="R32eaf7fc80754e48" /></Relationships>
</file>

<file path=xl/worksheets/_rels/sheet7.xml.rels>&#65279;<?xml version="1.0" encoding="utf-8"?><Relationships xmlns="http://schemas.openxmlformats.org/package/2006/relationships"><Relationship Type="http://schemas.openxmlformats.org/officeDocument/2006/relationships/table" Target="/xl/tables/table7.xml" Id="Ra633bad745204ef4" /></Relationships>
</file>

<file path=xl/worksheets/_rels/sheet8.xml.rels>&#65279;<?xml version="1.0" encoding="utf-8"?><Relationships xmlns="http://schemas.openxmlformats.org/package/2006/relationships"><Relationship Type="http://schemas.openxmlformats.org/officeDocument/2006/relationships/table" Target="/xl/tables/table8.xml" Id="Rf3204f81a91944e3" /></Relationships>
</file>

<file path=xl/worksheets/_rels/sheet9.xml.rels>&#65279;<?xml version="1.0" encoding="utf-8"?><Relationships xmlns="http://schemas.openxmlformats.org/package/2006/relationships"><Relationship Type="http://schemas.openxmlformats.org/officeDocument/2006/relationships/table" Target="/xl/tables/table9.xml" Id="Rc87a8d0cf9a645a8" /></Relationships>
</file>

<file path=xl/worksheets/_rels/sheet10.xml.rels>&#65279;<?xml version="1.0" encoding="utf-8"?><Relationships xmlns="http://schemas.openxmlformats.org/package/2006/relationships"><Relationship Type="http://schemas.openxmlformats.org/officeDocument/2006/relationships/table" Target="/xl/tables/table10.xml" Id="R7b0a8331ff834ae0" /></Relationships>
</file>

<file path=xl/worksheets/_rels/sheet11.xml.rels>&#65279;<?xml version="1.0" encoding="utf-8"?><Relationships xmlns="http://schemas.openxmlformats.org/package/2006/relationships"><Relationship Type="http://schemas.openxmlformats.org/officeDocument/2006/relationships/table" Target="/xl/tables/table11.xml" Id="R07722369aaba4eda" /></Relationships>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120" hidden="0" customWidth="1"/>
  </x:cols>
  <x:sheetData>
    <x:row r="1" ht="28" customHeight="1">
      <x:c r="A1" s="4" t="str">
        <x:v>README</x:v>
      </x:c>
    </x:row>
    <x:row r="2" ht="25" customHeight="1">
      <x:c r="A2" s="8" t="str">
        <x:v>Recovery batch scope and operating notes</x:v>
      </x:c>
    </x:row>
    <x:row r="4" ht="20" customHeight="1">
      <x:c r="A4" s="11" t="str">
        <x:v>Use and limits</x:v>
      </x:c>
    </x:row>
    <x:row r="5">
      <x:c r="A5" s="13" t="str">
        <x:v>item</x:v>
      </x:c>
      <x:c r="B5" s="14" t="str">
        <x:v>value</x:v>
      </x:c>
    </x:row>
    <x:row r="6">
      <x:c r="A6" s="15" t="str">
        <x:v>Purpose</x:v>
      </x:c>
      <x:c r="B6" s="16" t="str">
        <x:v>Recovery-priority provisional workbook for the National Visions Atlas. It is an intake and review aid, not the recovered original workbook and not a governed normalized release package.</x:v>
      </x:c>
    </x:row>
    <x:row r="7">
      <x:c r="A7" s="15" t="str">
        <x:v>Claim status</x:v>
      </x:c>
      <x:c r="B7" s="16" t="str">
        <x:v>Every row in Claims is PROVISIONAL. No row is VERIFIED by this builder.</x:v>
      </x:c>
    </x:row>
    <x:row r="8">
      <x:c r="A8" s="15" t="str">
        <x:v>Coverage rule</x:v>
      </x:c>
      <x:c r="B8" s="16" t="str">
        <x:v>Verified coverage is formula-backed and only counts VERIFIED eligible claims; provisional rows receive zero verified-coverage credit.</x:v>
      </x:c>
    </x:row>
    <x:row r="9">
      <x:c r="A9" s="15" t="str">
        <x:v>Null rule</x:v>
      </x:c>
      <x:c r="B9" s="16" t="str">
        <x:v>Missing and disputed values remain null and are expressed in Missingness. The workbook never substitutes zero for absent data.</x:v>
      </x:c>
    </x:row>
    <x:row r="10">
      <x:c r="A10" s="15" t="str">
        <x:v>Recovery evidence</x:v>
      </x:c>
      <x:c r="B10" s="16" t="str">
        <x:v>**BLOCKED — the authoritative workbook binary is not present in any permitted, bounded local route, and the recovered ChatGPT message metadata does not expose a workbook file ID, filename, URL, or sandbox path.**</x:v>
      </x:c>
    </x:row>
    <x:row r="11">
      <x:c r="A11" s="15" t="str">
        <x:v>Inputs</x:v>
      </x:c>
      <x:c r="B11" s="16" t="str">
        <x:v>schema/30_question_schema.json (present); schema/provenance_contract.json (present); audit/chat_claims_ledger.csv (present); recovery/artifact_recovery.md (present); qa/evidence_validation.json (present); qa/source_url_validation.json (present)</x:v>
      </x:c>
    </x:row>
    <x:row r="12">
      <x:c r="A12" s="15" t="str">
        <x:v>Source URL QA</x:v>
      </x:c>
      <x:c r="B12" s="16" t="str">
        <x:v>REVIEW. This is an unauthenticated reachability check and does not verify claim entailment.</x:v>
      </x:c>
    </x:row>
    <x:row r="13">
      <x:c r="A13" s="15" t="str">
        <x:v>Lineage boundary</x:v>
      </x:c>
      <x:c r="B13" s="16" t="str">
        <x:v>Sources and Claims are provisional display layers. Source revisions, immutable captures, claim-evidence links, locator reviews, and review events are not modeled; generated IDs must not be treated as governed lineage.</x:v>
      </x:c>
    </x:row>
    <x:row r="14">
      <x:c r="A14" s="17" t="str">
        <x:v>Workbook layers</x:v>
      </x:c>
      <x:c r="B14" s="18" t="str">
        <x:v>Sources and Claims are provisional intake layers; Coverage and README are presentation layers; Missingness, Conflicts, QA_Results, and Release_Manifest are audit/control aids only.</x:v>
      </x:c>
    </x:row>
  </x:sheetData>
  <x:mergeCells>
    <x:mergeCell ref="A1:H1"/>
    <x:mergeCell ref="A2:H2"/>
    <x:mergeCell ref="A4:B4"/>
  </x:mergeCells>
  <x:pageMargins left="0.7" right="0.7" top="0.75" bottom="0.75" header="0.3" footer="0.3"/>
  <x:tableParts count="1">
    <x:tablePart xmlns:r="http://schemas.openxmlformats.org/officeDocument/2006/relationships" r:id="R97565d64a0a34ac5"/>
  </x:tableParts>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6" hidden="0" customWidth="1"/>
    <x:col min="3" max="3" width="23" hidden="0" customWidth="1"/>
    <x:col min="4" max="4" width="20" hidden="0" customWidth="1"/>
    <x:col min="5" max="5" width="22" hidden="0" customWidth="1"/>
    <x:col min="6" max="6" width="20" hidden="0" customWidth="1"/>
    <x:col min="7" max="7" width="19" hidden="0" customWidth="1"/>
    <x:col min="8" max="8" width="23" hidden="0" customWidth="1"/>
    <x:col min="9" max="9" width="16" hidden="0" customWidth="1"/>
    <x:col min="10" max="10" width="18" hidden="0" customWidth="1"/>
    <x:col min="11" max="11" width="14" hidden="0" customWidth="1"/>
    <x:col min="12" max="12" width="52" hidden="0" customWidth="1"/>
  </x:cols>
  <x:sheetData>
    <x:row r="1" ht="28" customHeight="1">
      <x:c r="A1" s="4" t="str">
        <x:v>Coverage</x:v>
      </x:c>
    </x:row>
    <x:row r="2" ht="25" customHeight="1">
      <x:c r="A2" s="8" t="str">
        <x:v>Formula-backed coverage by country</x:v>
      </x:c>
    </x:row>
    <x:row r="4" ht="20" customHeight="1">
      <x:c r="A4" s="11" t="str">
        <x:v>Coverage by country</x:v>
      </x:c>
    </x:row>
    <x:row r="5">
      <x:c r="A5" s="13" t="str">
        <x:v>country_id</x:v>
      </x:c>
      <x:c r="B5" s="19" t="str">
        <x:v>expected_fields</x:v>
      </x:c>
      <x:c r="C5" s="19" t="str">
        <x:v>provisional_claim_fields</x:v>
      </x:c>
      <x:c r="D5" s="19" t="str">
        <x:v>explicit_gap_fields</x:v>
      </x:c>
      <x:c r="E5" s="19" t="str">
        <x:v>not_researched_fields</x:v>
      </x:c>
      <x:c r="F5" s="19" t="str">
        <x:v>structural_accounted</x:v>
      </x:c>
      <x:c r="G5" s="19" t="str">
        <x:v>research_accounted</x:v>
      </x:c>
      <x:c r="H5" s="19" t="str">
        <x:v>research_accounted_pct</x:v>
      </x:c>
      <x:c r="I5" s="19" t="str">
        <x:v>verified_fields</x:v>
      </x:c>
      <x:c r="J5" s="19" t="str">
        <x:v>verified_coverage</x:v>
      </x:c>
      <x:c r="K5" s="19" t="str">
        <x:v>as_of_date</x:v>
      </x:c>
      <x:c r="L5" s="14" t="str">
        <x:v>coverage_note</x:v>
      </x:c>
    </x:row>
    <x:row r="6">
      <x:c r="A6" s="15" t="str">
        <x:v>AFG</x:v>
      </x:c>
      <x:c r="B6" s="12" t="n">
        <x:f>COUNTA('Question_Registry'!$C$6:$C$117)</x:f>
        <x:v>112</x:v>
      </x:c>
      <x:c r="C6" s="12" t="n">
        <x:f>COUNTIFS('Claims'!$F$6:$F$641,A6,'Claims'!$Z$6:$Z$641,"YES")</x:f>
        <x:v>22</x:v>
      </x:c>
      <x:c r="D6" s="12" t="n">
        <x:f>COUNTIFS('Missingness'!$A$6:$A$958,A6,'Missingness'!$F$6:$F$958,"&lt;&gt;NOT_RESEARCHED")</x:f>
        <x:v>90</x:v>
      </x:c>
      <x:c r="E6" s="12" t="n">
        <x:f>COUNTIFS('Missingness'!$A$6:$A$958,A6,'Missingness'!$F$6:$F$958,"NOT_RESEARCHED")</x:f>
        <x:v>0</x:v>
      </x:c>
      <x:c r="F6" s="12" t="n">
        <x:f>C6+D6+E6</x:f>
        <x:v>112</x:v>
      </x:c>
      <x:c r="G6" s="12" t="n">
        <x:f>C6+D6</x:f>
        <x:v>112</x:v>
      </x:c>
      <x:c r="H6" s="21" t="n">
        <x:f>IFERROR(G6/B6,0)</x:f>
        <x:v>1</x:v>
      </x:c>
      <x:c r="I6" s="12" t="n">
        <x:f>COUNTIFS('Claims'!$F$6:$F$641,A6,'Claims'!$J$6:$J$641,"VERIFIED")</x:f>
        <x:v>0</x:v>
      </x:c>
      <x:c r="J6" s="21" t="n">
        <x:f>IFERROR(I6/B6,0)</x:f>
        <x:v>0</x:v>
      </x:c>
      <x:c r="K6" s="23" t="str">
        <x:v>2026-08-28</x:v>
      </x:c>
      <x:c r="L6" s="16" t="str">
        <x:v>Verified coverage excludes all PROVISIONAL claims by contract.</x:v>
      </x:c>
    </x:row>
    <x:row r="7">
      <x:c r="A7" s="15" t="str">
        <x:v>ARE</x:v>
      </x:c>
      <x:c r="B7" s="12" t="n">
        <x:f>COUNTA('Question_Registry'!$C$6:$C$117)</x:f>
        <x:v>112</x:v>
      </x:c>
      <x:c r="C7" s="12" t="n">
        <x:f>COUNTIFS('Claims'!$F$6:$F$641,A7,'Claims'!$Z$6:$Z$641,"YES")</x:f>
        <x:v>65</x:v>
      </x:c>
      <x:c r="D7" s="12" t="n">
        <x:f>COUNTIFS('Missingness'!$A$6:$A$958,A7,'Missingness'!$F$6:$F$958,"&lt;&gt;NOT_RESEARCHED")</x:f>
        <x:v>47</x:v>
      </x:c>
      <x:c r="E7" s="12" t="n">
        <x:f>COUNTIFS('Missingness'!$A$6:$A$958,A7,'Missingness'!$F$6:$F$958,"NOT_RESEARCHED")</x:f>
        <x:v>0</x:v>
      </x:c>
      <x:c r="F7" s="12" t="n">
        <x:f>C7+D7+E7</x:f>
        <x:v>112</x:v>
      </x:c>
      <x:c r="G7" s="12" t="n">
        <x:f>C7+D7</x:f>
        <x:v>112</x:v>
      </x:c>
      <x:c r="H7" s="21" t="n">
        <x:f>IFERROR(G7/B7,0)</x:f>
        <x:v>1</x:v>
      </x:c>
      <x:c r="I7" s="12" t="n">
        <x:f>COUNTIFS('Claims'!$F$6:$F$641,A7,'Claims'!$J$6:$J$641,"VERIFIED")</x:f>
        <x:v>0</x:v>
      </x:c>
      <x:c r="J7" s="21" t="n">
        <x:f>IFERROR(I7/B7,0)</x:f>
        <x:v>0</x:v>
      </x:c>
      <x:c r="K7" s="23" t="str">
        <x:v>2026-08-28</x:v>
      </x:c>
      <x:c r="L7" s="16" t="str">
        <x:v>Verified coverage excludes all PROVISIONAL claims by contract.</x:v>
      </x:c>
    </x:row>
    <x:row r="8">
      <x:c r="A8" s="15" t="str">
        <x:v>ARM</x:v>
      </x:c>
      <x:c r="B8" s="12" t="n">
        <x:f>COUNTA('Question_Registry'!$C$6:$C$117)</x:f>
        <x:v>112</x:v>
      </x:c>
      <x:c r="C8" s="12" t="n">
        <x:f>COUNTIFS('Claims'!$F$6:$F$641,A8,'Claims'!$Z$6:$Z$641,"YES")</x:f>
        <x:v>34</x:v>
      </x:c>
      <x:c r="D8" s="12" t="n">
        <x:f>COUNTIFS('Missingness'!$A$6:$A$958,A8,'Missingness'!$F$6:$F$958,"&lt;&gt;NOT_RESEARCHED")</x:f>
        <x:v>78</x:v>
      </x:c>
      <x:c r="E8" s="12" t="n">
        <x:f>COUNTIFS('Missingness'!$A$6:$A$958,A8,'Missingness'!$F$6:$F$958,"NOT_RESEARCHED")</x:f>
        <x:v>0</x:v>
      </x:c>
      <x:c r="F8" s="12" t="n">
        <x:f>C8+D8+E8</x:f>
        <x:v>112</x:v>
      </x:c>
      <x:c r="G8" s="12" t="n">
        <x:f>C8+D8</x:f>
        <x:v>112</x:v>
      </x:c>
      <x:c r="H8" s="21" t="n">
        <x:f>IFERROR(G8/B8,0)</x:f>
        <x:v>1</x:v>
      </x:c>
      <x:c r="I8" s="12" t="n">
        <x:f>COUNTIFS('Claims'!$F$6:$F$641,A8,'Claims'!$J$6:$J$641,"VERIFIED")</x:f>
        <x:v>0</x:v>
      </x:c>
      <x:c r="J8" s="21" t="n">
        <x:f>IFERROR(I8/B8,0)</x:f>
        <x:v>0</x:v>
      </x:c>
      <x:c r="K8" s="23" t="str">
        <x:v>2026-08-28</x:v>
      </x:c>
      <x:c r="L8" s="16" t="str">
        <x:v>Verified coverage excludes all PROVISIONAL claims by contract.</x:v>
      </x:c>
    </x:row>
    <x:row r="9">
      <x:c r="A9" s="15" t="str">
        <x:v>AZE</x:v>
      </x:c>
      <x:c r="B9" s="12" t="n">
        <x:f>COUNTA('Question_Registry'!$C$6:$C$117)</x:f>
        <x:v>112</x:v>
      </x:c>
      <x:c r="C9" s="12" t="n">
        <x:f>COUNTIFS('Claims'!$F$6:$F$641,A9,'Claims'!$Z$6:$Z$641,"YES")</x:f>
        <x:v>44</x:v>
      </x:c>
      <x:c r="D9" s="12" t="n">
        <x:f>COUNTIFS('Missingness'!$A$6:$A$958,A9,'Missingness'!$F$6:$F$958,"&lt;&gt;NOT_RESEARCHED")</x:f>
        <x:v>68</x:v>
      </x:c>
      <x:c r="E9" s="12" t="n">
        <x:f>COUNTIFS('Missingness'!$A$6:$A$958,A9,'Missingness'!$F$6:$F$958,"NOT_RESEARCHED")</x:f>
        <x:v>0</x:v>
      </x:c>
      <x:c r="F9" s="12" t="n">
        <x:f>C9+D9+E9</x:f>
        <x:v>112</x:v>
      </x:c>
      <x:c r="G9" s="12" t="n">
        <x:f>C9+D9</x:f>
        <x:v>112</x:v>
      </x:c>
      <x:c r="H9" s="21" t="n">
        <x:f>IFERROR(G9/B9,0)</x:f>
        <x:v>1</x:v>
      </x:c>
      <x:c r="I9" s="12" t="n">
        <x:f>COUNTIFS('Claims'!$F$6:$F$641,A9,'Claims'!$J$6:$J$641,"VERIFIED")</x:f>
        <x:v>0</x:v>
      </x:c>
      <x:c r="J9" s="21" t="n">
        <x:f>IFERROR(I9/B9,0)</x:f>
        <x:v>0</x:v>
      </x:c>
      <x:c r="K9" s="23" t="str">
        <x:v>2026-08-28</x:v>
      </x:c>
      <x:c r="L9" s="16" t="str">
        <x:v>Verified coverage excludes all PROVISIONAL claims by contract.</x:v>
      </x:c>
    </x:row>
    <x:row r="10">
      <x:c r="A10" s="15" t="str">
        <x:v>BHR</x:v>
      </x:c>
      <x:c r="B10" s="12" t="n">
        <x:f>COUNTA('Question_Registry'!$C$6:$C$117)</x:f>
        <x:v>112</x:v>
      </x:c>
      <x:c r="C10" s="12" t="n">
        <x:f>COUNTIFS('Claims'!$F$6:$F$641,A10,'Claims'!$Z$6:$Z$641,"YES")</x:f>
        <x:v>33</x:v>
      </x:c>
      <x:c r="D10" s="12" t="n">
        <x:f>COUNTIFS('Missingness'!$A$6:$A$958,A10,'Missingness'!$F$6:$F$958,"&lt;&gt;NOT_RESEARCHED")</x:f>
        <x:v>79</x:v>
      </x:c>
      <x:c r="E10" s="12" t="n">
        <x:f>COUNTIFS('Missingness'!$A$6:$A$958,A10,'Missingness'!$F$6:$F$958,"NOT_RESEARCHED")</x:f>
        <x:v>0</x:v>
      </x:c>
      <x:c r="F10" s="12" t="n">
        <x:f>C10+D10+E10</x:f>
        <x:v>112</x:v>
      </x:c>
      <x:c r="G10" s="12" t="n">
        <x:f>C10+D10</x:f>
        <x:v>112</x:v>
      </x:c>
      <x:c r="H10" s="21" t="n">
        <x:f>IFERROR(G10/B10,0)</x:f>
        <x:v>1</x:v>
      </x:c>
      <x:c r="I10" s="12" t="n">
        <x:f>COUNTIFS('Claims'!$F$6:$F$641,A10,'Claims'!$J$6:$J$641,"VERIFIED")</x:f>
        <x:v>0</x:v>
      </x:c>
      <x:c r="J10" s="21" t="n">
        <x:f>IFERROR(I10/B10,0)</x:f>
        <x:v>0</x:v>
      </x:c>
      <x:c r="K10" s="23" t="str">
        <x:v>2026-08-28</x:v>
      </x:c>
      <x:c r="L10" s="16" t="str">
        <x:v>Verified coverage excludes all PROVISIONAL claims by contract.</x:v>
      </x:c>
    </x:row>
    <x:row r="11">
      <x:c r="A11" s="15" t="str">
        <x:v>IRN</x:v>
      </x:c>
      <x:c r="B11" s="12" t="n">
        <x:f>COUNTA('Question_Registry'!$C$6:$C$117)</x:f>
        <x:v>112</x:v>
      </x:c>
      <x:c r="C11" s="12" t="n">
        <x:f>COUNTIFS('Claims'!$F$6:$F$641,A11,'Claims'!$Z$6:$Z$641,"YES")</x:f>
        <x:v>33</x:v>
      </x:c>
      <x:c r="D11" s="12" t="n">
        <x:f>COUNTIFS('Missingness'!$A$6:$A$958,A11,'Missingness'!$F$6:$F$958,"&lt;&gt;NOT_RESEARCHED")</x:f>
        <x:v>79</x:v>
      </x:c>
      <x:c r="E11" s="12" t="n">
        <x:f>COUNTIFS('Missingness'!$A$6:$A$958,A11,'Missingness'!$F$6:$F$958,"NOT_RESEARCHED")</x:f>
        <x:v>0</x:v>
      </x:c>
      <x:c r="F11" s="12" t="n">
        <x:f>C11+D11+E11</x:f>
        <x:v>112</x:v>
      </x:c>
      <x:c r="G11" s="12" t="n">
        <x:f>C11+D11</x:f>
        <x:v>112</x:v>
      </x:c>
      <x:c r="H11" s="21" t="n">
        <x:f>IFERROR(G11/B11,0)</x:f>
        <x:v>1</x:v>
      </x:c>
      <x:c r="I11" s="12" t="n">
        <x:f>COUNTIFS('Claims'!$F$6:$F$641,A11,'Claims'!$J$6:$J$641,"VERIFIED")</x:f>
        <x:v>0</x:v>
      </x:c>
      <x:c r="J11" s="21" t="n">
        <x:f>IFERROR(I11/B11,0)</x:f>
        <x:v>0</x:v>
      </x:c>
      <x:c r="K11" s="23" t="str">
        <x:v>2026-08-28</x:v>
      </x:c>
      <x:c r="L11" s="16" t="str">
        <x:v>Verified coverage excludes all PROVISIONAL claims by contract.</x:v>
      </x:c>
    </x:row>
    <x:row r="12">
      <x:c r="A12" s="15" t="str">
        <x:v>IRQ</x:v>
      </x:c>
      <x:c r="B12" s="12" t="n">
        <x:f>COUNTA('Question_Registry'!$C$6:$C$117)</x:f>
        <x:v>112</x:v>
      </x:c>
      <x:c r="C12" s="12" t="n">
        <x:f>COUNTIFS('Claims'!$F$6:$F$641,A12,'Claims'!$Z$6:$Z$641,"YES")</x:f>
        <x:v>55</x:v>
      </x:c>
      <x:c r="D12" s="12" t="n">
        <x:f>COUNTIFS('Missingness'!$A$6:$A$958,A12,'Missingness'!$F$6:$F$958,"&lt;&gt;NOT_RESEARCHED")</x:f>
        <x:v>57</x:v>
      </x:c>
      <x:c r="E12" s="12" t="n">
        <x:f>COUNTIFS('Missingness'!$A$6:$A$958,A12,'Missingness'!$F$6:$F$958,"NOT_RESEARCHED")</x:f>
        <x:v>0</x:v>
      </x:c>
      <x:c r="F12" s="12" t="n">
        <x:f>C12+D12+E12</x:f>
        <x:v>112</x:v>
      </x:c>
      <x:c r="G12" s="12" t="n">
        <x:f>C12+D12</x:f>
        <x:v>112</x:v>
      </x:c>
      <x:c r="H12" s="21" t="n">
        <x:f>IFERROR(G12/B12,0)</x:f>
        <x:v>1</x:v>
      </x:c>
      <x:c r="I12" s="12" t="n">
        <x:f>COUNTIFS('Claims'!$F$6:$F$641,A12,'Claims'!$J$6:$J$641,"VERIFIED")</x:f>
        <x:v>0</x:v>
      </x:c>
      <x:c r="J12" s="21" t="n">
        <x:f>IFERROR(I12/B12,0)</x:f>
        <x:v>0</x:v>
      </x:c>
      <x:c r="K12" s="23" t="str">
        <x:v>2026-08-28</x:v>
      </x:c>
      <x:c r="L12" s="16" t="str">
        <x:v>Verified coverage excludes all PROVISIONAL claims by contract.</x:v>
      </x:c>
    </x:row>
    <x:row r="13">
      <x:c r="A13" s="15" t="str">
        <x:v>KWT</x:v>
      </x:c>
      <x:c r="B13" s="12" t="n">
        <x:f>COUNTA('Question_Registry'!$C$6:$C$117)</x:f>
        <x:v>112</x:v>
      </x:c>
      <x:c r="C13" s="12" t="n">
        <x:f>COUNTIFS('Claims'!$F$6:$F$641,A13,'Claims'!$Z$6:$Z$641,"YES")</x:f>
        <x:v>31</x:v>
      </x:c>
      <x:c r="D13" s="12" t="n">
        <x:f>COUNTIFS('Missingness'!$A$6:$A$958,A13,'Missingness'!$F$6:$F$958,"&lt;&gt;NOT_RESEARCHED")</x:f>
        <x:v>81</x:v>
      </x:c>
      <x:c r="E13" s="12" t="n">
        <x:f>COUNTIFS('Missingness'!$A$6:$A$958,A13,'Missingness'!$F$6:$F$958,"NOT_RESEARCHED")</x:f>
        <x:v>0</x:v>
      </x:c>
      <x:c r="F13" s="12" t="n">
        <x:f>C13+D13+E13</x:f>
        <x:v>112</x:v>
      </x:c>
      <x:c r="G13" s="12" t="n">
        <x:f>C13+D13</x:f>
        <x:v>112</x:v>
      </x:c>
      <x:c r="H13" s="21" t="n">
        <x:f>IFERROR(G13/B13,0)</x:f>
        <x:v>1</x:v>
      </x:c>
      <x:c r="I13" s="12" t="n">
        <x:f>COUNTIFS('Claims'!$F$6:$F$641,A13,'Claims'!$J$6:$J$641,"VERIFIED")</x:f>
        <x:v>0</x:v>
      </x:c>
      <x:c r="J13" s="21" t="n">
        <x:f>IFERROR(I13/B13,0)</x:f>
        <x:v>0</x:v>
      </x:c>
      <x:c r="K13" s="23" t="str">
        <x:v>2026-08-28</x:v>
      </x:c>
      <x:c r="L13" s="16" t="str">
        <x:v>Verified coverage excludes all PROVISIONAL claims by contract.</x:v>
      </x:c>
    </x:row>
    <x:row r="14">
      <x:c r="A14" s="15" t="str">
        <x:v>OMN</x:v>
      </x:c>
      <x:c r="B14" s="12" t="n">
        <x:f>COUNTA('Question_Registry'!$C$6:$C$117)</x:f>
        <x:v>112</x:v>
      </x:c>
      <x:c r="C14" s="12" t="n">
        <x:f>COUNTIFS('Claims'!$F$6:$F$641,A14,'Claims'!$Z$6:$Z$641,"YES")</x:f>
        <x:v>60</x:v>
      </x:c>
      <x:c r="D14" s="12" t="n">
        <x:f>COUNTIFS('Missingness'!$A$6:$A$958,A14,'Missingness'!$F$6:$F$958,"&lt;&gt;NOT_RESEARCHED")</x:f>
        <x:v>52</x:v>
      </x:c>
      <x:c r="E14" s="12" t="n">
        <x:f>COUNTIFS('Missingness'!$A$6:$A$958,A14,'Missingness'!$F$6:$F$958,"NOT_RESEARCHED")</x:f>
        <x:v>0</x:v>
      </x:c>
      <x:c r="F14" s="12" t="n">
        <x:f>C14+D14+E14</x:f>
        <x:v>112</x:v>
      </x:c>
      <x:c r="G14" s="12" t="n">
        <x:f>C14+D14</x:f>
        <x:v>112</x:v>
      </x:c>
      <x:c r="H14" s="21" t="n">
        <x:f>IFERROR(G14/B14,0)</x:f>
        <x:v>1</x:v>
      </x:c>
      <x:c r="I14" s="12" t="n">
        <x:f>COUNTIFS('Claims'!$F$6:$F$641,A14,'Claims'!$J$6:$J$641,"VERIFIED")</x:f>
        <x:v>0</x:v>
      </x:c>
      <x:c r="J14" s="21" t="n">
        <x:f>IFERROR(I14/B14,0)</x:f>
        <x:v>0</x:v>
      </x:c>
      <x:c r="K14" s="23" t="str">
        <x:v>2026-08-28</x:v>
      </x:c>
      <x:c r="L14" s="16" t="str">
        <x:v>Verified coverage excludes all PROVISIONAL claims by contract.</x:v>
      </x:c>
    </x:row>
    <x:row r="15">
      <x:c r="A15" s="15" t="str">
        <x:v>PAK</x:v>
      </x:c>
      <x:c r="B15" s="12" t="n">
        <x:f>COUNTA('Question_Registry'!$C$6:$C$117)</x:f>
        <x:v>112</x:v>
      </x:c>
      <x:c r="C15" s="12" t="n">
        <x:f>COUNTIFS('Claims'!$F$6:$F$641,A15,'Claims'!$Z$6:$Z$641,"YES")</x:f>
        <x:v>36</x:v>
      </x:c>
      <x:c r="D15" s="12" t="n">
        <x:f>COUNTIFS('Missingness'!$A$6:$A$958,A15,'Missingness'!$F$6:$F$958,"&lt;&gt;NOT_RESEARCHED")</x:f>
        <x:v>76</x:v>
      </x:c>
      <x:c r="E15" s="12" t="n">
        <x:f>COUNTIFS('Missingness'!$A$6:$A$958,A15,'Missingness'!$F$6:$F$958,"NOT_RESEARCHED")</x:f>
        <x:v>0</x:v>
      </x:c>
      <x:c r="F15" s="12" t="n">
        <x:f>C15+D15+E15</x:f>
        <x:v>112</x:v>
      </x:c>
      <x:c r="G15" s="12" t="n">
        <x:f>C15+D15</x:f>
        <x:v>112</x:v>
      </x:c>
      <x:c r="H15" s="21" t="n">
        <x:f>IFERROR(G15/B15,0)</x:f>
        <x:v>1</x:v>
      </x:c>
      <x:c r="I15" s="12" t="n">
        <x:f>COUNTIFS('Claims'!$F$6:$F$641,A15,'Claims'!$J$6:$J$641,"VERIFIED")</x:f>
        <x:v>0</x:v>
      </x:c>
      <x:c r="J15" s="21" t="n">
        <x:f>IFERROR(I15/B15,0)</x:f>
        <x:v>0</x:v>
      </x:c>
      <x:c r="K15" s="23" t="str">
        <x:v>2026-08-28</x:v>
      </x:c>
      <x:c r="L15" s="16" t="str">
        <x:v>Verified coverage excludes all PROVISIONAL claims by contract.</x:v>
      </x:c>
    </x:row>
    <x:row r="16">
      <x:c r="A16" s="15" t="str">
        <x:v>QAT</x:v>
      </x:c>
      <x:c r="B16" s="12" t="n">
        <x:f>COUNTA('Question_Registry'!$C$6:$C$117)</x:f>
        <x:v>112</x:v>
      </x:c>
      <x:c r="C16" s="12" t="n">
        <x:f>COUNTIFS('Claims'!$F$6:$F$641,A16,'Claims'!$Z$6:$Z$641,"YES")</x:f>
        <x:v>61</x:v>
      </x:c>
      <x:c r="D16" s="12" t="n">
        <x:f>COUNTIFS('Missingness'!$A$6:$A$958,A16,'Missingness'!$F$6:$F$958,"&lt;&gt;NOT_RESEARCHED")</x:f>
        <x:v>51</x:v>
      </x:c>
      <x:c r="E16" s="12" t="n">
        <x:f>COUNTIFS('Missingness'!$A$6:$A$958,A16,'Missingness'!$F$6:$F$958,"NOT_RESEARCHED")</x:f>
        <x:v>0</x:v>
      </x:c>
      <x:c r="F16" s="12" t="n">
        <x:f>C16+D16+E16</x:f>
        <x:v>112</x:v>
      </x:c>
      <x:c r="G16" s="12" t="n">
        <x:f>C16+D16</x:f>
        <x:v>112</x:v>
      </x:c>
      <x:c r="H16" s="21" t="n">
        <x:f>IFERROR(G16/B16,0)</x:f>
        <x:v>1</x:v>
      </x:c>
      <x:c r="I16" s="12" t="n">
        <x:f>COUNTIFS('Claims'!$F$6:$F$641,A16,'Claims'!$J$6:$J$641,"VERIFIED")</x:f>
        <x:v>0</x:v>
      </x:c>
      <x:c r="J16" s="21" t="n">
        <x:f>IFERROR(I16/B16,0)</x:f>
        <x:v>0</x:v>
      </x:c>
      <x:c r="K16" s="23" t="str">
        <x:v>2026-08-28</x:v>
      </x:c>
      <x:c r="L16" s="16" t="str">
        <x:v>Verified coverage excludes all PROVISIONAL claims by contract.</x:v>
      </x:c>
    </x:row>
    <x:row r="17">
      <x:c r="A17" s="15" t="str">
        <x:v>SAU</x:v>
      </x:c>
      <x:c r="B17" s="12" t="n">
        <x:f>COUNTA('Question_Registry'!$C$6:$C$117)</x:f>
        <x:v>112</x:v>
      </x:c>
      <x:c r="C17" s="12" t="n">
        <x:f>COUNTIFS('Claims'!$F$6:$F$641,A17,'Claims'!$Z$6:$Z$641,"YES")</x:f>
        <x:v>60</x:v>
      </x:c>
      <x:c r="D17" s="12" t="n">
        <x:f>COUNTIFS('Missingness'!$A$6:$A$958,A17,'Missingness'!$F$6:$F$958,"&lt;&gt;NOT_RESEARCHED")</x:f>
        <x:v>52</x:v>
      </x:c>
      <x:c r="E17" s="12" t="n">
        <x:f>COUNTIFS('Missingness'!$A$6:$A$958,A17,'Missingness'!$F$6:$F$958,"NOT_RESEARCHED")</x:f>
        <x:v>0</x:v>
      </x:c>
      <x:c r="F17" s="12" t="n">
        <x:f>C17+D17+E17</x:f>
        <x:v>112</x:v>
      </x:c>
      <x:c r="G17" s="12" t="n">
        <x:f>C17+D17</x:f>
        <x:v>112</x:v>
      </x:c>
      <x:c r="H17" s="21" t="n">
        <x:f>IFERROR(G17/B17,0)</x:f>
        <x:v>1</x:v>
      </x:c>
      <x:c r="I17" s="12" t="n">
        <x:f>COUNTIFS('Claims'!$F$6:$F$641,A17,'Claims'!$J$6:$J$641,"VERIFIED")</x:f>
        <x:v>0</x:v>
      </x:c>
      <x:c r="J17" s="21" t="n">
        <x:f>IFERROR(I17/B17,0)</x:f>
        <x:v>0</x:v>
      </x:c>
      <x:c r="K17" s="23" t="str">
        <x:v>2026-08-28</x:v>
      </x:c>
      <x:c r="L17" s="16" t="str">
        <x:v>Verified coverage excludes all PROVISIONAL claims by contract.</x:v>
      </x:c>
    </x:row>
    <x:row r="18">
      <x:c r="A18" s="15" t="str">
        <x:v>TKM</x:v>
      </x:c>
      <x:c r="B18" s="12" t="n">
        <x:f>COUNTA('Question_Registry'!$C$6:$C$117)</x:f>
        <x:v>112</x:v>
      </x:c>
      <x:c r="C18" s="12" t="n">
        <x:f>COUNTIFS('Claims'!$F$6:$F$641,A18,'Claims'!$Z$6:$Z$641,"YES")</x:f>
        <x:v>23</x:v>
      </x:c>
      <x:c r="D18" s="12" t="n">
        <x:f>COUNTIFS('Missingness'!$A$6:$A$958,A18,'Missingness'!$F$6:$F$958,"&lt;&gt;NOT_RESEARCHED")</x:f>
        <x:v>89</x:v>
      </x:c>
      <x:c r="E18" s="12" t="n">
        <x:f>COUNTIFS('Missingness'!$A$6:$A$958,A18,'Missingness'!$F$6:$F$958,"NOT_RESEARCHED")</x:f>
        <x:v>0</x:v>
      </x:c>
      <x:c r="F18" s="12" t="n">
        <x:f>C18+D18+E18</x:f>
        <x:v>112</x:v>
      </x:c>
      <x:c r="G18" s="12" t="n">
        <x:f>C18+D18</x:f>
        <x:v>112</x:v>
      </x:c>
      <x:c r="H18" s="21" t="n">
        <x:f>IFERROR(G18/B18,0)</x:f>
        <x:v>1</x:v>
      </x:c>
      <x:c r="I18" s="12" t="n">
        <x:f>COUNTIFS('Claims'!$F$6:$F$641,A18,'Claims'!$J$6:$J$641,"VERIFIED")</x:f>
        <x:v>0</x:v>
      </x:c>
      <x:c r="J18" s="21" t="n">
        <x:f>IFERROR(I18/B18,0)</x:f>
        <x:v>0</x:v>
      </x:c>
      <x:c r="K18" s="23" t="str">
        <x:v>2026-08-28</x:v>
      </x:c>
      <x:c r="L18" s="16" t="str">
        <x:v>Verified coverage excludes all PROVISIONAL claims by contract.</x:v>
      </x:c>
    </x:row>
    <x:row r="19">
      <x:c r="A19" s="17" t="str">
        <x:v>TUR</x:v>
      </x:c>
      <x:c r="B19" s="20" t="n">
        <x:f>COUNTA('Question_Registry'!$C$6:$C$117)</x:f>
        <x:v>112</x:v>
      </x:c>
      <x:c r="C19" s="20" t="n">
        <x:f>COUNTIFS('Claims'!$F$6:$F$641,A19,'Claims'!$Z$6:$Z$641,"YES")</x:f>
        <x:v>58</x:v>
      </x:c>
      <x:c r="D19" s="20" t="n">
        <x:f>COUNTIFS('Missingness'!$A$6:$A$958,A19,'Missingness'!$F$6:$F$958,"&lt;&gt;NOT_RESEARCHED")</x:f>
        <x:v>54</x:v>
      </x:c>
      <x:c r="E19" s="20" t="n">
        <x:f>COUNTIFS('Missingness'!$A$6:$A$958,A19,'Missingness'!$F$6:$F$958,"NOT_RESEARCHED")</x:f>
        <x:v>0</x:v>
      </x:c>
      <x:c r="F19" s="20" t="n">
        <x:f>C19+D19+E19</x:f>
        <x:v>112</x:v>
      </x:c>
      <x:c r="G19" s="20" t="n">
        <x:f>C19+D19</x:f>
        <x:v>112</x:v>
      </x:c>
      <x:c r="H19" s="22" t="n">
        <x:f>IFERROR(G19/B19,0)</x:f>
        <x:v>1</x:v>
      </x:c>
      <x:c r="I19" s="20" t="n">
        <x:f>COUNTIFS('Claims'!$F$6:$F$641,A19,'Claims'!$J$6:$J$641,"VERIFIED")</x:f>
        <x:v>0</x:v>
      </x:c>
      <x:c r="J19" s="22" t="n">
        <x:f>IFERROR(I19/B19,0)</x:f>
        <x:v>0</x:v>
      </x:c>
      <x:c r="K19" s="24" t="str">
        <x:v>2026-08-28</x:v>
      </x:c>
      <x:c r="L19" s="18" t="str">
        <x:v>Verified coverage excludes all PROVISIONAL claims by contract.</x:v>
      </x:c>
    </x:row>
  </x:sheetData>
  <x:mergeCells>
    <x:mergeCell ref="A1:H1"/>
    <x:mergeCell ref="A2:H2"/>
    <x:mergeCell ref="A4:L4"/>
  </x:mergeCells>
  <x:conditionalFormatting sqref="J6:J19">
    <x:cfRule type="cellIs" dxfId="0" priority="1" operator="equal">
      <x:formula>0</x:formula>
    </x:cfRule>
  </x:conditionalFormatting>
  <x:pageMargins left="0.7" right="0.7" top="0.75" bottom="0.75" header="0.3" footer="0.3"/>
  <x:drawing xmlns:r="http://schemas.openxmlformats.org/officeDocument/2006/relationships" r:id="Rb348bc222b9a4d34"/>
  <x:tableParts count="1">
    <x:tablePart xmlns:r="http://schemas.openxmlformats.org/officeDocument/2006/relationships" r:id="Recbccd97a35f4eaf"/>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31" hidden="0" customWidth="1"/>
    <x:col min="3" max="3" width="45" hidden="0" customWidth="1"/>
    <x:col min="4" max="4" width="40" hidden="0" customWidth="1"/>
    <x:col min="5" max="5" width="28" hidden="0" customWidth="1"/>
    <x:col min="6" max="6" width="24" hidden="0" customWidth="1"/>
    <x:col min="7" max="7" width="80" hidden="0" customWidth="1"/>
  </x:cols>
  <x:sheetData>
    <x:row r="1" ht="28" customHeight="1">
      <x:c r="A1" s="4" t="str">
        <x:v>Question Registry</x:v>
      </x:c>
    </x:row>
    <x:row r="2" ht="25" customHeight="1">
      <x:c r="A2" s="8" t="str">
        <x:v>Canonical 31-row / 112-field question registry</x:v>
      </x:c>
    </x:row>
    <x:row r="4" ht="20" customHeight="1">
      <x:c r="A4" s="11" t="str">
        <x:v>Canonical question / field registry</x:v>
      </x:c>
    </x:row>
    <x:row r="5">
      <x:c r="A5" s="13" t="str">
        <x:v>question_id</x:v>
      </x:c>
      <x:c r="B5" s="19" t="str">
        <x:v>matrix_field_id</x:v>
      </x:c>
      <x:c r="C5" s="19" t="str">
        <x:v>field_id</x:v>
      </x:c>
      <x:c r="D5" s="19" t="str">
        <x:v>instruction</x:v>
      </x:c>
      <x:c r="E5" s="19" t="str">
        <x:v>required_record_schemas</x:v>
      </x:c>
      <x:c r="F5" s="19" t="str">
        <x:v>evidence_policies</x:v>
      </x:c>
      <x:c r="G5" s="14" t="str">
        <x:v>acceptance</x:v>
      </x:c>
    </x:row>
    <x:row r="6">
      <x:c r="A6" s="15" t="str">
        <x:v>Q01</x:v>
      </x:c>
      <x:c r="B6" s="12" t="str">
        <x:v>Q01.COUNTRY_PROFILE</x:v>
      </x:c>
      <x:c r="C6" s="12" t="str">
        <x:v>Q01.AGE_COMPOSITION</x:v>
      </x:c>
      <x:c r="D6" s="12" t="str">
        <x:v>دستور 1: معرفی و توصیف کشور</x:v>
      </x:c>
      <x:c r="E6" s="12" t="str"/>
      <x:c r="F6" s="12" t="str">
        <x:v>EP-MACRO, EP-QUAL</x:v>
      </x:c>
      <x:c r="G6" s="16" t="str">
        <x:v>All 12 profile fields have reported claims or admissible terminal-null records; population, age, area and rank include period/definition; ethnicity is never inferred when not officially collected.</x:v>
      </x:c>
    </x:row>
    <x:row r="7">
      <x:c r="A7" s="15" t="str">
        <x:v>Q01</x:v>
      </x:c>
      <x:c r="B7" s="12" t="str">
        <x:v>Q01.COUNTRY_PROFILE</x:v>
      </x:c>
      <x:c r="C7" s="12" t="str">
        <x:v>Q01.AREA_KM2</x:v>
      </x:c>
      <x:c r="D7" s="12" t="str">
        <x:v>دستور 1: معرفی و توصیف کشور</x:v>
      </x:c>
      <x:c r="E7" s="12" t="str"/>
      <x:c r="F7" s="12" t="str">
        <x:v>EP-MACRO, EP-QUAL</x:v>
      </x:c>
      <x:c r="G7" s="16" t="str">
        <x:v>All 12 profile fields have reported claims or admissible terminal-null records; population, age, area and rank include period/definition; ethnicity is never inferred when not officially collected.</x:v>
      </x:c>
    </x:row>
    <x:row r="8">
      <x:c r="A8" s="15" t="str">
        <x:v>Q01</x:v>
      </x:c>
      <x:c r="B8" s="12" t="str">
        <x:v>Q01.COUNTRY_PROFILE</x:v>
      </x:c>
      <x:c r="C8" s="12" t="str">
        <x:v>Q01.AREA_WORLD_RANK</x:v>
      </x:c>
      <x:c r="D8" s="12" t="str">
        <x:v>دستور 1: معرفی و توصیف کشور</x:v>
      </x:c>
      <x:c r="E8" s="12" t="str"/>
      <x:c r="F8" s="12" t="str">
        <x:v>EP-MACRO, EP-QUAL</x:v>
      </x:c>
      <x:c r="G8" s="16" t="str">
        <x:v>All 12 profile fields have reported claims or admissible terminal-null records; population, age, area and rank include period/definition; ethnicity is never inferred when not officially collected.</x:v>
      </x:c>
    </x:row>
    <x:row r="9">
      <x:c r="A9" s="15" t="str">
        <x:v>Q01</x:v>
      </x:c>
      <x:c r="B9" s="12" t="str">
        <x:v>Q01.COUNTRY_PROFILE</x:v>
      </x:c>
      <x:c r="C9" s="12" t="str">
        <x:v>Q01.CAPITAL</x:v>
      </x:c>
      <x:c r="D9" s="12" t="str">
        <x:v>دستور 1: معرفی و توصیف کشور</x:v>
      </x:c>
      <x:c r="E9" s="12" t="str"/>
      <x:c r="F9" s="12" t="str">
        <x:v>EP-MACRO, EP-QUAL</x:v>
      </x:c>
      <x:c r="G9" s="16" t="str">
        <x:v>All 12 profile fields have reported claims or admissible terminal-null records; population, age, area and rank include period/definition; ethnicity is never inferred when not officially collected.</x:v>
      </x:c>
    </x:row>
    <x:row r="10">
      <x:c r="A10" s="15" t="str">
        <x:v>Q01</x:v>
      </x:c>
      <x:c r="B10" s="12" t="str">
        <x:v>Q01.COUNTRY_PROFILE</x:v>
      </x:c>
      <x:c r="C10" s="12" t="str">
        <x:v>Q01.ETHNIC_COMPOSITION</x:v>
      </x:c>
      <x:c r="D10" s="12" t="str">
        <x:v>دستور 1: معرفی و توصیف کشور</x:v>
      </x:c>
      <x:c r="E10" s="12" t="str"/>
      <x:c r="F10" s="12" t="str">
        <x:v>EP-MACRO, EP-QUAL</x:v>
      </x:c>
      <x:c r="G10" s="16" t="str">
        <x:v>All 12 profile fields have reported claims or admissible terminal-null records; population, age, area and rank include period/definition; ethnicity is never inferred when not officially collected.</x:v>
      </x:c>
    </x:row>
    <x:row r="11">
      <x:c r="A11" s="15" t="str">
        <x:v>Q01</x:v>
      </x:c>
      <x:c r="B11" s="12" t="str">
        <x:v>Q01.COUNTRY_PROFILE</x:v>
      </x:c>
      <x:c r="C11" s="12" t="str">
        <x:v>Q01.GEOGRAPHIC_POSITION</x:v>
      </x:c>
      <x:c r="D11" s="12" t="str">
        <x:v>دستور 1: معرفی و توصیف کشور</x:v>
      </x:c>
      <x:c r="E11" s="12" t="str"/>
      <x:c r="F11" s="12" t="str">
        <x:v>EP-MACRO, EP-QUAL</x:v>
      </x:c>
      <x:c r="G11" s="16" t="str">
        <x:v>All 12 profile fields have reported claims or admissible terminal-null records; population, age, area and rank include period/definition; ethnicity is never inferred when not officially collected.</x:v>
      </x:c>
    </x:row>
    <x:row r="12">
      <x:c r="A12" s="15" t="str">
        <x:v>Q01</x:v>
      </x:c>
      <x:c r="B12" s="12" t="str">
        <x:v>Q01.COUNTRY_PROFILE</x:v>
      </x:c>
      <x:c r="C12" s="12" t="str">
        <x:v>Q01.GOVERNMENT_STRUCTURE</x:v>
      </x:c>
      <x:c r="D12" s="12" t="str">
        <x:v>دستور 1: معرفی و توصیف کشور</x:v>
      </x:c>
      <x:c r="E12" s="12" t="str"/>
      <x:c r="F12" s="12" t="str">
        <x:v>EP-MACRO, EP-QUAL</x:v>
      </x:c>
      <x:c r="G12" s="16" t="str">
        <x:v>All 12 profile fields have reported claims or admissible terminal-null records; population, age, area and rank include period/definition; ethnicity is never inferred when not officially collected.</x:v>
      </x:c>
    </x:row>
    <x:row r="13">
      <x:c r="A13" s="15" t="str">
        <x:v>Q01</x:v>
      </x:c>
      <x:c r="B13" s="12" t="str">
        <x:v>Q01.COUNTRY_PROFILE</x:v>
      </x:c>
      <x:c r="C13" s="12" t="str">
        <x:v>Q01.KEY_ECONOMIC_AREAS</x:v>
      </x:c>
      <x:c r="D13" s="12" t="str">
        <x:v>دستور 1: معرفی و توصیف کشور</x:v>
      </x:c>
      <x:c r="E13" s="12" t="str"/>
      <x:c r="F13" s="12" t="str">
        <x:v>EP-MACRO, EP-QUAL</x:v>
      </x:c>
      <x:c r="G13" s="16" t="str">
        <x:v>All 12 profile fields have reported claims or admissible terminal-null records; population, age, area and rank include period/definition; ethnicity is never inferred when not officially collected.</x:v>
      </x:c>
    </x:row>
    <x:row r="14">
      <x:c r="A14" s="15" t="str">
        <x:v>Q01</x:v>
      </x:c>
      <x:c r="B14" s="12" t="str">
        <x:v>Q01.COUNTRY_PROFILE</x:v>
      </x:c>
      <x:c r="C14" s="12" t="str">
        <x:v>Q01.MAJOR_CITIES</x:v>
      </x:c>
      <x:c r="D14" s="12" t="str">
        <x:v>دستور 1: معرفی و توصیف کشور</x:v>
      </x:c>
      <x:c r="E14" s="12" t="str"/>
      <x:c r="F14" s="12" t="str">
        <x:v>EP-MACRO, EP-QUAL</x:v>
      </x:c>
      <x:c r="G14" s="16" t="str">
        <x:v>All 12 profile fields have reported claims or admissible terminal-null records; population, age, area and rank include period/definition; ethnicity is never inferred when not officially collected.</x:v>
      </x:c>
    </x:row>
    <x:row r="15">
      <x:c r="A15" s="15" t="str">
        <x:v>Q01</x:v>
      </x:c>
      <x:c r="B15" s="12" t="str">
        <x:v>Q01.COUNTRY_PROFILE</x:v>
      </x:c>
      <x:c r="C15" s="12" t="str">
        <x:v>Q01.NEIGHBORS</x:v>
      </x:c>
      <x:c r="D15" s="12" t="str">
        <x:v>دستور 1: معرفی و توصیف کشور</x:v>
      </x:c>
      <x:c r="E15" s="12" t="str"/>
      <x:c r="F15" s="12" t="str">
        <x:v>EP-MACRO, EP-QUAL</x:v>
      </x:c>
      <x:c r="G15" s="16" t="str">
        <x:v>All 12 profile fields have reported claims or admissible terminal-null records; population, age, area and rank include period/definition; ethnicity is never inferred when not officially collected.</x:v>
      </x:c>
    </x:row>
    <x:row r="16">
      <x:c r="A16" s="15" t="str">
        <x:v>Q01</x:v>
      </x:c>
      <x:c r="B16" s="12" t="str">
        <x:v>Q01.COUNTRY_PROFILE</x:v>
      </x:c>
      <x:c r="C16" s="12" t="str">
        <x:v>Q01.OFFICIAL_LANGUAGES</x:v>
      </x:c>
      <x:c r="D16" s="12" t="str">
        <x:v>دستور 1: معرفی و توصیف کشور</x:v>
      </x:c>
      <x:c r="E16" s="12" t="str"/>
      <x:c r="F16" s="12" t="str">
        <x:v>EP-MACRO, EP-QUAL</x:v>
      </x:c>
      <x:c r="G16" s="16" t="str">
        <x:v>All 12 profile fields have reported claims or admissible terminal-null records; population, age, area and rank include period/definition; ethnicity is never inferred when not officially collected.</x:v>
      </x:c>
    </x:row>
    <x:row r="17">
      <x:c r="A17" s="15" t="str">
        <x:v>Q01</x:v>
      </x:c>
      <x:c r="B17" s="12" t="str">
        <x:v>Q01.COUNTRY_PROFILE</x:v>
      </x:c>
      <x:c r="C17" s="12" t="str">
        <x:v>Q01.POPULATION</x:v>
      </x:c>
      <x:c r="D17" s="12" t="str">
        <x:v>دستور 1: معرفی و توصیف کشور</x:v>
      </x:c>
      <x:c r="E17" s="12" t="str"/>
      <x:c r="F17" s="12" t="str">
        <x:v>EP-MACRO, EP-QUAL</x:v>
      </x:c>
      <x:c r="G17" s="16" t="str">
        <x:v>All 12 profile fields have reported claims or admissible terminal-null records; population, age, area and rank include period/definition; ethnicity is never inferred when not officially collected.</x:v>
      </x:c>
    </x:row>
    <x:row r="18">
      <x:c r="A18" s="15" t="str">
        <x:v>Q02</x:v>
      </x:c>
      <x:c r="B18" s="12" t="str">
        <x:v>Q02.ECONOMIC_INDICATORS</x:v>
      </x:c>
      <x:c r="C18" s="12" t="str">
        <x:v>Q02.EXPORT_COMPOSITION</x:v>
      </x:c>
      <x:c r="D18" s="12" t="str">
        <x:v>دستور 2: شاخص‌های کلیدی اقتصادی</x:v>
      </x:c>
      <x:c r="E18" s="12" t="str"/>
      <x:c r="F18" s="12" t="str">
        <x:v>EP-MACRO, EP-QUAL</x:v>
      </x:c>
      <x:c r="G18" s="16" t="str">
        <x:v>All authored indicators and policy/resource/competitive-position topics are covered. Each numeric claim has period, unit, definition and vintage; ambiguous variants are stored separately and never merged.</x:v>
      </x:c>
    </x:row>
    <x:row r="19">
      <x:c r="A19" s="15" t="str">
        <x:v>Q02</x:v>
      </x:c>
      <x:c r="B19" s="12" t="str">
        <x:v>Q02.ECONOMIC_INDICATORS</x:v>
      </x:c>
      <x:c r="C19" s="12" t="str">
        <x:v>Q02.EXPORTS_GOODS</x:v>
      </x:c>
      <x:c r="D19" s="12" t="str">
        <x:v>دستور 2: شاخص‌های کلیدی اقتصادی</x:v>
      </x:c>
      <x:c r="E19" s="12" t="str"/>
      <x:c r="F19" s="12" t="str">
        <x:v>EP-MACRO, EP-QUAL</x:v>
      </x:c>
      <x:c r="G19" s="16" t="str">
        <x:v>All authored indicators and policy/resource/competitive-position topics are covered. Each numeric claim has period, unit, definition and vintage; ambiguous variants are stored separately and never merged.</x:v>
      </x:c>
    </x:row>
    <x:row r="20">
      <x:c r="A20" s="15" t="str">
        <x:v>Q02</x:v>
      </x:c>
      <x:c r="B20" s="12" t="str">
        <x:v>Q02.ECONOMIC_INDICATORS</x:v>
      </x:c>
      <x:c r="C20" s="12" t="str">
        <x:v>Q02.EXPORTS_GOODS_SERVICES</x:v>
      </x:c>
      <x:c r="D20" s="12" t="str">
        <x:v>دستور 2: شاخص‌های کلیدی اقتصادی</x:v>
      </x:c>
      <x:c r="E20" s="12" t="str"/>
      <x:c r="F20" s="12" t="str">
        <x:v>EP-MACRO, EP-QUAL</x:v>
      </x:c>
      <x:c r="G20" s="16" t="str">
        <x:v>All authored indicators and policy/resource/competitive-position topics are covered. Each numeric claim has period, unit, definition and vintage; ambiguous variants are stored separately and never merged.</x:v>
      </x:c>
    </x:row>
    <x:row r="21">
      <x:c r="A21" s="15" t="str">
        <x:v>Q02</x:v>
      </x:c>
      <x:c r="B21" s="12" t="str">
        <x:v>Q02.ECONOMIC_INDICATORS</x:v>
      </x:c>
      <x:c r="C21" s="12" t="str">
        <x:v>Q02.FDI_INFLOW</x:v>
      </x:c>
      <x:c r="D21" s="12" t="str">
        <x:v>دستور 2: شاخص‌های کلیدی اقتصادی</x:v>
      </x:c>
      <x:c r="E21" s="12" t="str"/>
      <x:c r="F21" s="12" t="str">
        <x:v>EP-MACRO, EP-QUAL</x:v>
      </x:c>
      <x:c r="G21" s="16" t="str">
        <x:v>All authored indicators and policy/resource/competitive-position topics are covered. Each numeric claim has period, unit, definition and vintage; ambiguous variants are stored separately and never merged.</x:v>
      </x:c>
    </x:row>
    <x:row r="22">
      <x:c r="A22" s="15" t="str">
        <x:v>Q02</x:v>
      </x:c>
      <x:c r="B22" s="12" t="str">
        <x:v>Q02.ECONOMIC_INDICATORS</x:v>
      </x:c>
      <x:c r="C22" s="12" t="str">
        <x:v>Q02.FDI_INWARD_STOCK</x:v>
      </x:c>
      <x:c r="D22" s="12" t="str">
        <x:v>دستور 2: شاخص‌های کلیدی اقتصادی</x:v>
      </x:c>
      <x:c r="E22" s="12" t="str"/>
      <x:c r="F22" s="12" t="str">
        <x:v>EP-MACRO, EP-QUAL</x:v>
      </x:c>
      <x:c r="G22" s="16" t="str">
        <x:v>All authored indicators and policy/resource/competitive-position topics are covered. Each numeric claim has period, unit, definition and vintage; ambiguous variants are stored separately and never merged.</x:v>
      </x:c>
    </x:row>
    <x:row r="23">
      <x:c r="A23" s="15" t="str">
        <x:v>Q02</x:v>
      </x:c>
      <x:c r="B23" s="12" t="str">
        <x:v>Q02.ECONOMIC_INDICATORS</x:v>
      </x:c>
      <x:c r="C23" s="12" t="str">
        <x:v>Q02.FOREIGN_INVESTMENT_POLICIES</x:v>
      </x:c>
      <x:c r="D23" s="12" t="str">
        <x:v>دستور 2: شاخص‌های کلیدی اقتصادی</x:v>
      </x:c>
      <x:c r="E23" s="12" t="str"/>
      <x:c r="F23" s="12" t="str">
        <x:v>EP-MACRO, EP-QUAL</x:v>
      </x:c>
      <x:c r="G23" s="16" t="str">
        <x:v>All authored indicators and policy/resource/competitive-position topics are covered. Each numeric claim has period, unit, definition and vintage; ambiguous variants are stored separately and never merged.</x:v>
      </x:c>
    </x:row>
    <x:row r="24">
      <x:c r="A24" s="15" t="str">
        <x:v>Q02</x:v>
      </x:c>
      <x:c r="B24" s="12" t="str">
        <x:v>Q02.ECONOMIC_INDICATORS</x:v>
      </x:c>
      <x:c r="C24" s="12" t="str">
        <x:v>Q02.GDP</x:v>
      </x:c>
      <x:c r="D24" s="12" t="str">
        <x:v>دستور 2: شاخص‌های کلیدی اقتصادی</x:v>
      </x:c>
      <x:c r="E24" s="12" t="str"/>
      <x:c r="F24" s="12" t="str">
        <x:v>EP-MACRO, EP-QUAL</x:v>
      </x:c>
      <x:c r="G24" s="16" t="str">
        <x:v>All authored indicators and policy/resource/competitive-position topics are covered. Each numeric claim has period, unit, definition and vintage; ambiguous variants are stored separately and never merged.</x:v>
      </x:c>
    </x:row>
    <x:row r="25">
      <x:c r="A25" s="15" t="str">
        <x:v>Q02</x:v>
      </x:c>
      <x:c r="B25" s="12" t="str">
        <x:v>Q02.ECONOMIC_INDICATORS</x:v>
      </x:c>
      <x:c r="C25" s="12" t="str">
        <x:v>Q02.GDP_GROWTH_RATE</x:v>
      </x:c>
      <x:c r="D25" s="12" t="str">
        <x:v>دستور 2: شاخص‌های کلیدی اقتصادی</x:v>
      </x:c>
      <x:c r="E25" s="12" t="str"/>
      <x:c r="F25" s="12" t="str">
        <x:v>EP-MACRO, EP-QUAL</x:v>
      </x:c>
      <x:c r="G25" s="16" t="str">
        <x:v>All authored indicators and policy/resource/competitive-position topics are covered. Each numeric claim has period, unit, definition and vintage; ambiguous variants are stored separately and never merged.</x:v>
      </x:c>
    </x:row>
    <x:row r="26">
      <x:c r="A26" s="15" t="str">
        <x:v>Q02</x:v>
      </x:c>
      <x:c r="B26" s="12" t="str">
        <x:v>Q02.ECONOMIC_INDICATORS</x:v>
      </x:c>
      <x:c r="C26" s="12" t="str">
        <x:v>Q02.GDP_PER_CAPITA</x:v>
      </x:c>
      <x:c r="D26" s="12" t="str">
        <x:v>دستور 2: شاخص‌های کلیدی اقتصادی</x:v>
      </x:c>
      <x:c r="E26" s="12" t="str"/>
      <x:c r="F26" s="12" t="str">
        <x:v>EP-MACRO, EP-QUAL</x:v>
      </x:c>
      <x:c r="G26" s="16" t="str">
        <x:v>All authored indicators and policy/resource/competitive-position topics are covered. Each numeric claim has period, unit, definition and vintage; ambiguous variants are stored separately and never merged.</x:v>
      </x:c>
    </x:row>
    <x:row r="27">
      <x:c r="A27" s="15" t="str">
        <x:v>Q02</x:v>
      </x:c>
      <x:c r="B27" s="12" t="str">
        <x:v>Q02.ECONOMIC_INDICATORS</x:v>
      </x:c>
      <x:c r="C27" s="12" t="str">
        <x:v>Q02.GNI_PER_CAPITA</x:v>
      </x:c>
      <x:c r="D27" s="12" t="str">
        <x:v>دستور 2: شاخص‌های کلیدی اقتصادی</x:v>
      </x:c>
      <x:c r="E27" s="12" t="str"/>
      <x:c r="F27" s="12" t="str">
        <x:v>EP-MACRO, EP-QUAL</x:v>
      </x:c>
      <x:c r="G27" s="16" t="str">
        <x:v>All authored indicators and policy/resource/competitive-position topics are covered. Each numeric claim has period, unit, definition and vintage; ambiguous variants are stored separately and never merged.</x:v>
      </x:c>
    </x:row>
    <x:row r="28">
      <x:c r="A28" s="15" t="str">
        <x:v>Q02</x:v>
      </x:c>
      <x:c r="B28" s="12" t="str">
        <x:v>Q02.ECONOMIC_INDICATORS</x:v>
      </x:c>
      <x:c r="C28" s="12" t="str">
        <x:v>Q02.HDI</x:v>
      </x:c>
      <x:c r="D28" s="12" t="str">
        <x:v>دستور 2: شاخص‌های کلیدی اقتصادی</x:v>
      </x:c>
      <x:c r="E28" s="12" t="str"/>
      <x:c r="F28" s="12" t="str">
        <x:v>EP-MACRO, EP-QUAL</x:v>
      </x:c>
      <x:c r="G28" s="16" t="str">
        <x:v>All authored indicators and policy/resource/competitive-position topics are covered. Each numeric claim has period, unit, definition and vintage; ambiguous variants are stored separately and never merged.</x:v>
      </x:c>
    </x:row>
    <x:row r="29">
      <x:c r="A29" s="15" t="str">
        <x:v>Q02</x:v>
      </x:c>
      <x:c r="B29" s="12" t="str">
        <x:v>Q02.ECONOMIC_INDICATORS</x:v>
      </x:c>
      <x:c r="C29" s="12" t="str">
        <x:v>Q02.IMPORT_COMPOSITION</x:v>
      </x:c>
      <x:c r="D29" s="12" t="str">
        <x:v>دستور 2: شاخص‌های کلیدی اقتصادی</x:v>
      </x:c>
      <x:c r="E29" s="12" t="str"/>
      <x:c r="F29" s="12" t="str">
        <x:v>EP-MACRO, EP-QUAL</x:v>
      </x:c>
      <x:c r="G29" s="16" t="str">
        <x:v>All authored indicators and policy/resource/competitive-position topics are covered. Each numeric claim has period, unit, definition and vintage; ambiguous variants are stored separately and never merged.</x:v>
      </x:c>
    </x:row>
    <x:row r="30">
      <x:c r="A30" s="15" t="str">
        <x:v>Q02</x:v>
      </x:c>
      <x:c r="B30" s="12" t="str">
        <x:v>Q02.ECONOMIC_INDICATORS</x:v>
      </x:c>
      <x:c r="C30" s="12" t="str">
        <x:v>Q02.IMPORTS_GOODS</x:v>
      </x:c>
      <x:c r="D30" s="12" t="str">
        <x:v>دستور 2: شاخص‌های کلیدی اقتصادی</x:v>
      </x:c>
      <x:c r="E30" s="12" t="str"/>
      <x:c r="F30" s="12" t="str">
        <x:v>EP-MACRO, EP-QUAL</x:v>
      </x:c>
      <x:c r="G30" s="16" t="str">
        <x:v>All authored indicators and policy/resource/competitive-position topics are covered. Each numeric claim has period, unit, definition and vintage; ambiguous variants are stored separately and never merged.</x:v>
      </x:c>
    </x:row>
    <x:row r="31">
      <x:c r="A31" s="15" t="str">
        <x:v>Q02</x:v>
      </x:c>
      <x:c r="B31" s="12" t="str">
        <x:v>Q02.ECONOMIC_INDICATORS</x:v>
      </x:c>
      <x:c r="C31" s="12" t="str">
        <x:v>Q02.IMPORTS_GOODS_SERVICES</x:v>
      </x:c>
      <x:c r="D31" s="12" t="str">
        <x:v>دستور 2: شاخص‌های کلیدی اقتصادی</x:v>
      </x:c>
      <x:c r="E31" s="12" t="str"/>
      <x:c r="F31" s="12" t="str">
        <x:v>EP-MACRO, EP-QUAL</x:v>
      </x:c>
      <x:c r="G31" s="16" t="str">
        <x:v>All authored indicators and policy/resource/competitive-position topics are covered. Each numeric claim has period, unit, definition and vintage; ambiguous variants are stored separately and never merged.</x:v>
      </x:c>
    </x:row>
    <x:row r="32">
      <x:c r="A32" s="15" t="str">
        <x:v>Q02</x:v>
      </x:c>
      <x:c r="B32" s="12" t="str">
        <x:v>Q02.ECONOMIC_INDICATORS</x:v>
      </x:c>
      <x:c r="C32" s="12" t="str">
        <x:v>Q02.INFLATION_RATE</x:v>
      </x:c>
      <x:c r="D32" s="12" t="str">
        <x:v>دستور 2: شاخص‌های کلیدی اقتصادی</x:v>
      </x:c>
      <x:c r="E32" s="12" t="str"/>
      <x:c r="F32" s="12" t="str">
        <x:v>EP-MACRO, EP-QUAL</x:v>
      </x:c>
      <x:c r="G32" s="16" t="str">
        <x:v>All authored indicators and policy/resource/competitive-position topics are covered. Each numeric claim has period, unit, definition and vintage; ambiguous variants are stored separately and never merged.</x:v>
      </x:c>
    </x:row>
    <x:row r="33">
      <x:c r="A33" s="15" t="str">
        <x:v>Q02</x:v>
      </x:c>
      <x:c r="B33" s="12" t="str">
        <x:v>Q02.ECONOMIC_INDICATORS</x:v>
      </x:c>
      <x:c r="C33" s="12" t="str">
        <x:v>Q02.NATURAL_RESOURCE_EXPLOITATION</x:v>
      </x:c>
      <x:c r="D33" s="12" t="str">
        <x:v>دستور 2: شاخص‌های کلیدی اقتصادی</x:v>
      </x:c>
      <x:c r="E33" s="12" t="str"/>
      <x:c r="F33" s="12" t="str">
        <x:v>EP-MACRO, EP-QUAL</x:v>
      </x:c>
      <x:c r="G33" s="16" t="str">
        <x:v>All authored indicators and policy/resource/competitive-position topics are covered. Each numeric claim has period, unit, definition and vintage; ambiguous variants are stored separately and never merged.</x:v>
      </x:c>
    </x:row>
    <x:row r="34">
      <x:c r="A34" s="15" t="str">
        <x:v>Q02</x:v>
      </x:c>
      <x:c r="B34" s="12" t="str">
        <x:v>Q02.ECONOMIC_INDICATORS</x:v>
      </x:c>
      <x:c r="C34" s="12" t="str">
        <x:v>Q02.NATURAL_RESOURCES</x:v>
      </x:c>
      <x:c r="D34" s="12" t="str">
        <x:v>دستور 2: شاخص‌های کلیدی اقتصادی</x:v>
      </x:c>
      <x:c r="E34" s="12" t="str"/>
      <x:c r="F34" s="12" t="str">
        <x:v>EP-MACRO, EP-QUAL</x:v>
      </x:c>
      <x:c r="G34" s="16" t="str">
        <x:v>All authored indicators and policy/resource/competitive-position topics are covered. Each numeric claim has period, unit, definition and vintage; ambiguous variants are stored separately and never merged.</x:v>
      </x:c>
    </x:row>
    <x:row r="35">
      <x:c r="A35" s="15" t="str">
        <x:v>Q02</x:v>
      </x:c>
      <x:c r="B35" s="12" t="str">
        <x:v>Q02.ECONOMIC_INDICATORS</x:v>
      </x:c>
      <x:c r="C35" s="12" t="str">
        <x:v>Q02.OTHER_INTEREST_RATE</x:v>
      </x:c>
      <x:c r="D35" s="12" t="str">
        <x:v>دستور 2: شاخص‌های کلیدی اقتصادی</x:v>
      </x:c>
      <x:c r="E35" s="12" t="str"/>
      <x:c r="F35" s="12" t="str">
        <x:v>EP-MACRO, EP-QUAL</x:v>
      </x:c>
      <x:c r="G35" s="16" t="str">
        <x:v>All authored indicators and policy/resource/competitive-position topics are covered. Each numeric claim has period, unit, definition and vintage; ambiguous variants are stored separately and never merged.</x:v>
      </x:c>
    </x:row>
    <x:row r="36">
      <x:c r="A36" s="15" t="str">
        <x:v>Q02</x:v>
      </x:c>
      <x:c r="B36" s="12" t="str">
        <x:v>Q02.ECONOMIC_INDICATORS</x:v>
      </x:c>
      <x:c r="C36" s="12" t="str">
        <x:v>Q02.POLICY_INTEREST_RATE</x:v>
      </x:c>
      <x:c r="D36" s="12" t="str">
        <x:v>دستور 2: شاخص‌های کلیدی اقتصادی</x:v>
      </x:c>
      <x:c r="E36" s="12" t="str"/>
      <x:c r="F36" s="12" t="str">
        <x:v>EP-MACRO, EP-QUAL</x:v>
      </x:c>
      <x:c r="G36" s="16" t="str">
        <x:v>All authored indicators and policy/resource/competitive-position topics are covered. Each numeric claim has period, unit, definition and vintage; ambiguous variants are stored separately and never merged.</x:v>
      </x:c>
    </x:row>
    <x:row r="37">
      <x:c r="A37" s="15" t="str">
        <x:v>Q02</x:v>
      </x:c>
      <x:c r="B37" s="12" t="str">
        <x:v>Q02.ECONOMIC_INDICATORS</x:v>
      </x:c>
      <x:c r="C37" s="12" t="str">
        <x:v>Q02.REGIONAL_GLOBAL_COMPETITIVE_POSITION</x:v>
      </x:c>
      <x:c r="D37" s="12" t="str">
        <x:v>دستور 2: شاخص‌های کلیدی اقتصادی</x:v>
      </x:c>
      <x:c r="E37" s="12" t="str"/>
      <x:c r="F37" s="12" t="str">
        <x:v>EP-MACRO, EP-QUAL</x:v>
      </x:c>
      <x:c r="G37" s="16" t="str">
        <x:v>All authored indicators and policy/resource/competitive-position topics are covered. Each numeric claim has period, unit, definition and vintage; ambiguous variants are stored separately and never merged.</x:v>
      </x:c>
    </x:row>
    <x:row r="38">
      <x:c r="A38" s="15" t="str">
        <x:v>Q02</x:v>
      </x:c>
      <x:c r="B38" s="12" t="str">
        <x:v>Q02.ECONOMIC_INDICATORS</x:v>
      </x:c>
      <x:c r="C38" s="12" t="str">
        <x:v>Q02.TRADE_BALANCE</x:v>
      </x:c>
      <x:c r="D38" s="12" t="str">
        <x:v>دستور 2: شاخص‌های کلیدی اقتصادی</x:v>
      </x:c>
      <x:c r="E38" s="12" t="str"/>
      <x:c r="F38" s="12" t="str">
        <x:v>EP-MACRO, EP-QUAL</x:v>
      </x:c>
      <x:c r="G38" s="16" t="str">
        <x:v>All authored indicators and policy/resource/competitive-position topics are covered. Each numeric claim has period, unit, definition and vintage; ambiguous variants are stored separately and never merged.</x:v>
      </x:c>
    </x:row>
    <x:row r="39">
      <x:c r="A39" s="15" t="str">
        <x:v>Q02</x:v>
      </x:c>
      <x:c r="B39" s="12" t="str">
        <x:v>Q02.ECONOMIC_INDICATORS</x:v>
      </x:c>
      <x:c r="C39" s="12" t="str">
        <x:v>Q02.UNEMPLOYMENT_RATE</x:v>
      </x:c>
      <x:c r="D39" s="12" t="str">
        <x:v>دستور 2: شاخص‌های کلیدی اقتصادی</x:v>
      </x:c>
      <x:c r="E39" s="12" t="str"/>
      <x:c r="F39" s="12" t="str">
        <x:v>EP-MACRO, EP-QUAL</x:v>
      </x:c>
      <x:c r="G39" s="16" t="str">
        <x:v>All authored indicators and policy/resource/competitive-position topics are covered. Each numeric claim has period, unit, definition and vintage; ambiguous variants are stored separately and never merged.</x:v>
      </x:c>
    </x:row>
    <x:row r="40">
      <x:c r="A40" s="15" t="str">
        <x:v>Q03</x:v>
      </x:c>
      <x:c r="B40" s="12" t="str">
        <x:v>Q03.ECONOMIC_FEATURES</x:v>
      </x:c>
      <x:c r="C40" s="12" t="str">
        <x:v>Q03.FREE_SPECIAL_ECONOMIC_ZONES</x:v>
      </x:c>
      <x:c r="D40" s="12" t="str">
        <x:v>دستور 3: مهم‌ترین ویژگی‌های اقتصادی کشور</x:v>
      </x:c>
      <x:c r="E40" s="12" t="str">
        <x:v>feature, website</x:v>
      </x:c>
      <x:c r="F40" s="12" t="str">
        <x:v>EP-ENTITY, EP-LINK</x:v>
      </x:c>
      <x:c r="G40" s="16" t="str">
        <x:v>Each of the six authored feature classes has a ranked list of the important qualifying items. Every item has English and Persian title, short description, and verified link when one exists; selection basis is recorded.</x:v>
      </x:c>
    </x:row>
    <x:row r="41">
      <x:c r="A41" s="15" t="str">
        <x:v>Q03</x:v>
      </x:c>
      <x:c r="B41" s="12" t="str">
        <x:v>Q03.ECONOMIC_FEATURES</x:v>
      </x:c>
      <x:c r="C41" s="12" t="str">
        <x:v>Q03.IMPORTANT_COASTAL_AREAS</x:v>
      </x:c>
      <x:c r="D41" s="12" t="str">
        <x:v>دستور 3: مهم‌ترین ویژگی‌های اقتصادی کشور</x:v>
      </x:c>
      <x:c r="E41" s="12" t="str">
        <x:v>feature, website</x:v>
      </x:c>
      <x:c r="F41" s="12" t="str">
        <x:v>EP-ENTITY, EP-LINK</x:v>
      </x:c>
      <x:c r="G41" s="16" t="str">
        <x:v>Each of the six authored feature classes has a ranked list of the important qualifying items. Every item has English and Persian title, short description, and verified link when one exists; selection basis is recorded.</x:v>
      </x:c>
    </x:row>
    <x:row r="42">
      <x:c r="A42" s="15" t="str">
        <x:v>Q03</x:v>
      </x:c>
      <x:c r="B42" s="12" t="str">
        <x:v>Q03.ECONOMIC_FEATURES</x:v>
      </x:c>
      <x:c r="C42" s="12" t="str">
        <x:v>Q03.IMPORTANT_ISLANDS</x:v>
      </x:c>
      <x:c r="D42" s="12" t="str">
        <x:v>دستور 3: مهم‌ترین ویژگی‌های اقتصادی کشور</x:v>
      </x:c>
      <x:c r="E42" s="12" t="str">
        <x:v>feature, website</x:v>
      </x:c>
      <x:c r="F42" s="12" t="str">
        <x:v>EP-ENTITY, EP-LINK</x:v>
      </x:c>
      <x:c r="G42" s="16" t="str">
        <x:v>Each of the six authored feature classes has a ranked list of the important qualifying items. Every item has English and Persian title, short description, and verified link when one exists; selection basis is recorded.</x:v>
      </x:c>
    </x:row>
    <x:row r="43">
      <x:c r="A43" s="15" t="str">
        <x:v>Q03</x:v>
      </x:c>
      <x:c r="B43" s="12" t="str">
        <x:v>Q03.ECONOMIC_FEATURES</x:v>
      </x:c>
      <x:c r="C43" s="12" t="str">
        <x:v>Q03.MAIN_INDUSTRIES</x:v>
      </x:c>
      <x:c r="D43" s="12" t="str">
        <x:v>دستور 3: مهم‌ترین ویژگی‌های اقتصادی کشور</x:v>
      </x:c>
      <x:c r="E43" s="12" t="str">
        <x:v>feature, website</x:v>
      </x:c>
      <x:c r="F43" s="12" t="str">
        <x:v>EP-ENTITY, EP-LINK</x:v>
      </x:c>
      <x:c r="G43" s="16" t="str">
        <x:v>Each of the six authored feature classes has a ranked list of the important qualifying items. Every item has English and Persian title, short description, and verified link when one exists; selection basis is recorded.</x:v>
      </x:c>
    </x:row>
    <x:row r="44">
      <x:c r="A44" s="15" t="str">
        <x:v>Q03</x:v>
      </x:c>
      <x:c r="B44" s="12" t="str">
        <x:v>Q03.ECONOMIC_FEATURES</x:v>
      </x:c>
      <x:c r="C44" s="12" t="str">
        <x:v>Q03.NEW_ECONOMIC_DRIVER_CITIES</x:v>
      </x:c>
      <x:c r="D44" s="12" t="str">
        <x:v>دستور 3: مهم‌ترین ویژگی‌های اقتصادی کشور</x:v>
      </x:c>
      <x:c r="E44" s="12" t="str">
        <x:v>feature, website</x:v>
      </x:c>
      <x:c r="F44" s="12" t="str">
        <x:v>EP-ENTITY, EP-LINK</x:v>
      </x:c>
      <x:c r="G44" s="16" t="str">
        <x:v>Each of the six authored feature classes has a ranked list of the important qualifying items. Every item has English and Persian title, short description, and verified link when one exists; selection basis is recorded.</x:v>
      </x:c>
    </x:row>
    <x:row r="45">
      <x:c r="A45" s="15" t="str">
        <x:v>Q03</x:v>
      </x:c>
      <x:c r="B45" s="12" t="str">
        <x:v>Q03.ECONOMIC_FEATURES</x:v>
      </x:c>
      <x:c r="C45" s="12" t="str">
        <x:v>Q03.STRATEGIC_LOCATIONS</x:v>
      </x:c>
      <x:c r="D45" s="12" t="str">
        <x:v>دستور 3: مهم‌ترین ویژگی‌های اقتصادی کشور</x:v>
      </x:c>
      <x:c r="E45" s="12" t="str">
        <x:v>feature, website</x:v>
      </x:c>
      <x:c r="F45" s="12" t="str">
        <x:v>EP-ENTITY, EP-LINK</x:v>
      </x:c>
      <x:c r="G45" s="16" t="str">
        <x:v>Each of the six authored feature classes has a ranked list of the important qualifying items. Every item has English and Persian title, short description, and verified link when one exists; selection basis is recorded.</x:v>
      </x:c>
    </x:row>
    <x:row r="46">
      <x:c r="A46" s="15" t="str">
        <x:v>Q04</x:v>
      </x:c>
      <x:c r="B46" s="12" t="str">
        <x:v>Q04.MEDIA_FEATURES</x:v>
      </x:c>
      <x:c r="C46" s="12" t="str">
        <x:v>Q04.ADVERTISING_POLICIES</x:v>
      </x:c>
      <x:c r="D46" s="12" t="str">
        <x:v>دستور 4: مهم‌ترین ویژگی‌های رسانه‌ای کشور</x:v>
      </x:c>
      <x:c r="E46" s="12" t="str">
        <x:v>multilingual_text, website</x:v>
      </x:c>
      <x:c r="F46" s="12" t="str">
        <x:v>EP-ENTITY, EP-LINK</x:v>
      </x:c>
      <x:c r="G46" s="16" t="str">
        <x:v>Advertising policy is described; every evidenced country-brand slogan is captured in official/local language, English and Persian with explanation; relevant economic/capacity sites are verified.</x:v>
      </x:c>
    </x:row>
    <x:row r="47">
      <x:c r="A47" s="15" t="str">
        <x:v>Q04</x:v>
      </x:c>
      <x:c r="B47" s="12" t="str">
        <x:v>Q04.MEDIA_FEATURES</x:v>
      </x:c>
      <x:c r="C47" s="12" t="str">
        <x:v>Q04.COUNTRY_BRAND_SLOGANS</x:v>
      </x:c>
      <x:c r="D47" s="12" t="str">
        <x:v>دستور 4: مهم‌ترین ویژگی‌های رسانه‌ای کشور</x:v>
      </x:c>
      <x:c r="E47" s="12" t="str">
        <x:v>multilingual_text, website</x:v>
      </x:c>
      <x:c r="F47" s="12" t="str">
        <x:v>EP-ENTITY, EP-LINK</x:v>
      </x:c>
      <x:c r="G47" s="16" t="str">
        <x:v>Advertising policy is described; every evidenced country-brand slogan is captured in official/local language, English and Persian with explanation; relevant economic/capacity sites are verified.</x:v>
      </x:c>
    </x:row>
    <x:row r="48">
      <x:c r="A48" s="15" t="str">
        <x:v>Q04</x:v>
      </x:c>
      <x:c r="B48" s="12" t="str">
        <x:v>Q04.MEDIA_FEATURES</x:v>
      </x:c>
      <x:c r="C48" s="12" t="str">
        <x:v>Q04.ECONOMIC_CAPACITY_WEBSITES</x:v>
      </x:c>
      <x:c r="D48" s="12" t="str">
        <x:v>دستور 4: مهم‌ترین ویژگی‌های رسانه‌ای کشور</x:v>
      </x:c>
      <x:c r="E48" s="12" t="str">
        <x:v>multilingual_text, website</x:v>
      </x:c>
      <x:c r="F48" s="12" t="str">
        <x:v>EP-ENTITY, EP-LINK</x:v>
      </x:c>
      <x:c r="G48" s="16" t="str">
        <x:v>Advertising policy is described; every evidenced country-brand slogan is captured in official/local language, English and Persian with explanation; relevant economic/capacity sites are verified.</x:v>
      </x:c>
    </x:row>
    <x:row r="49">
      <x:c r="A49" s="15" t="str">
        <x:v>Q05</x:v>
      </x:c>
      <x:c r="B49" s="12" t="str">
        <x:v>Q05.ECONOMIC_POSITION_STRATEGY</x:v>
      </x:c>
      <x:c r="C49" s="12" t="str">
        <x:v>Q05.ADVANTAGE_TO_INVESTMENT_LINK</x:v>
      </x:c>
      <x:c r="D49" s="12" t="str">
        <x:v>دستور5: معرفی موقعیت اقتصادی و استراتژی‌های توسعه کشور</x:v>
      </x:c>
      <x:c r="E49" s="12" t="str">
        <x:v>analysis_item</x:v>
      </x:c>
      <x:c r="F49" s="12" t="str">
        <x:v>EP-MACRO, EP-QUAL</x:v>
      </x:c>
      <x:c r="G49" s="16" t="str">
        <x:v>Global/regional position, historical growth, investment/trade effects, sector advantages and their attraction mechanism, key opportunities with rationale, and investor-facing challenges are separately evidenced.</x:v>
      </x:c>
    </x:row>
    <x:row r="50">
      <x:c r="A50" s="15" t="str">
        <x:v>Q05</x:v>
      </x:c>
      <x:c r="B50" s="12" t="str">
        <x:v>Q05.ECONOMIC_POSITION_STRATEGY</x:v>
      </x:c>
      <x:c r="C50" s="12" t="str">
        <x:v>Q05.ECONOMIC_CHALLENGES</x:v>
      </x:c>
      <x:c r="D50" s="12" t="str">
        <x:v>دستور5: معرفی موقعیت اقتصادی و استراتژی‌های توسعه کشور</x:v>
      </x:c>
      <x:c r="E50" s="12" t="str">
        <x:v>analysis_item</x:v>
      </x:c>
      <x:c r="F50" s="12" t="str">
        <x:v>EP-MACRO, EP-QUAL</x:v>
      </x:c>
      <x:c r="G50" s="16" t="str">
        <x:v>Global/regional position, historical growth, investment/trade effects, sector advantages and their attraction mechanism, key opportunities with rationale, and investor-facing challenges are separately evidenced.</x:v>
      </x:c>
    </x:row>
    <x:row r="51">
      <x:c r="A51" s="15" t="str">
        <x:v>Q05</x:v>
      </x:c>
      <x:c r="B51" s="12" t="str">
        <x:v>Q05.ECONOMIC_POSITION_STRATEGY</x:v>
      </x:c>
      <x:c r="C51" s="12" t="str">
        <x:v>Q05.GLOBAL_REGIONAL_ECONOMIC_POSITION</x:v>
      </x:c>
      <x:c r="D51" s="12" t="str">
        <x:v>دستور5: معرفی موقعیت اقتصادی و استراتژی‌های توسعه کشور</x:v>
      </x:c>
      <x:c r="E51" s="12" t="str">
        <x:v>analysis_item</x:v>
      </x:c>
      <x:c r="F51" s="12" t="str">
        <x:v>EP-MACRO, EP-QUAL</x:v>
      </x:c>
      <x:c r="G51" s="16" t="str">
        <x:v>Global/regional position, historical growth, investment/trade effects, sector advantages and their attraction mechanism, key opportunities with rationale, and investor-facing challenges are separately evidenced.</x:v>
      </x:c>
    </x:row>
    <x:row r="52">
      <x:c r="A52" s="15" t="str">
        <x:v>Q05</x:v>
      </x:c>
      <x:c r="B52" s="12" t="str">
        <x:v>Q05.ECONOMIC_POSITION_STRATEGY</x:v>
      </x:c>
      <x:c r="C52" s="12" t="str">
        <x:v>Q05.HISTORICAL_GROWTH_TRENDS</x:v>
      </x:c>
      <x:c r="D52" s="12" t="str">
        <x:v>دستور5: معرفی موقعیت اقتصادی و استراتژی‌های توسعه کشور</x:v>
      </x:c>
      <x:c r="E52" s="12" t="str">
        <x:v>analysis_item</x:v>
      </x:c>
      <x:c r="F52" s="12" t="str">
        <x:v>EP-MACRO, EP-QUAL</x:v>
      </x:c>
      <x:c r="G52" s="16" t="str">
        <x:v>Global/regional position, historical growth, investment/trade effects, sector advantages and their attraction mechanism, key opportunities with rationale, and investor-facing challenges are separately evidenced.</x:v>
      </x:c>
    </x:row>
    <x:row r="53">
      <x:c r="A53" s="15" t="str">
        <x:v>Q05</x:v>
      </x:c>
      <x:c r="B53" s="12" t="str">
        <x:v>Q05.ECONOMIC_POSITION_STRATEGY</x:v>
      </x:c>
      <x:c r="C53" s="12" t="str">
        <x:v>Q05.INTERNATIONAL_TRADE_POSITION</x:v>
      </x:c>
      <x:c r="D53" s="12" t="str">
        <x:v>دستور5: معرفی موقعیت اقتصادی و استراتژی‌های توسعه کشور</x:v>
      </x:c>
      <x:c r="E53" s="12" t="str">
        <x:v>analysis_item</x:v>
      </x:c>
      <x:c r="F53" s="12" t="str">
        <x:v>EP-MACRO, EP-QUAL</x:v>
      </x:c>
      <x:c r="G53" s="16" t="str">
        <x:v>Global/regional position, historical growth, investment/trade effects, sector advantages and their attraction mechanism, key opportunities with rationale, and investor-facing challenges are separately evidenced.</x:v>
      </x:c>
    </x:row>
    <x:row r="54">
      <x:c r="A54" s="15" t="str">
        <x:v>Q05</x:v>
      </x:c>
      <x:c r="B54" s="12" t="str">
        <x:v>Q05.ECONOMIC_POSITION_STRATEGY</x:v>
      </x:c>
      <x:c r="C54" s="12" t="str">
        <x:v>Q05.INVESTMENT_ATTRACTION_EFFECT</x:v>
      </x:c>
      <x:c r="D54" s="12" t="str">
        <x:v>دستور5: معرفی موقعیت اقتصادی و استراتژی‌های توسعه کشور</x:v>
      </x:c>
      <x:c r="E54" s="12" t="str">
        <x:v>analysis_item</x:v>
      </x:c>
      <x:c r="F54" s="12" t="str">
        <x:v>EP-MACRO, EP-QUAL</x:v>
      </x:c>
      <x:c r="G54" s="16" t="str">
        <x:v>Global/regional position, historical growth, investment/trade effects, sector advantages and their attraction mechanism, key opportunities with rationale, and investor-facing challenges are separately evidenced.</x:v>
      </x:c>
    </x:row>
    <x:row r="55">
      <x:c r="A55" s="15" t="str">
        <x:v>Q05</x:v>
      </x:c>
      <x:c r="B55" s="12" t="str">
        <x:v>Q05.ECONOMIC_POSITION_STRATEGY</x:v>
      </x:c>
      <x:c r="C55" s="12" t="str">
        <x:v>Q05.KEY_INVESTMENT_OPPORTUNITIES</x:v>
      </x:c>
      <x:c r="D55" s="12" t="str">
        <x:v>دستور5: معرفی موقعیت اقتصادی و استراتژی‌های توسعه کشور</x:v>
      </x:c>
      <x:c r="E55" s="12" t="str">
        <x:v>analysis_item</x:v>
      </x:c>
      <x:c r="F55" s="12" t="str">
        <x:v>EP-MACRO, EP-QUAL</x:v>
      </x:c>
      <x:c r="G55" s="16" t="str">
        <x:v>Global/regional position, historical growth, investment/trade effects, sector advantages and their attraction mechanism, key opportunities with rationale, and investor-facing challenges are separately evidenced.</x:v>
      </x:c>
    </x:row>
    <x:row r="56">
      <x:c r="A56" s="15" t="str">
        <x:v>Q05</x:v>
      </x:c>
      <x:c r="B56" s="12" t="str">
        <x:v>Q05.ECONOMIC_POSITION_STRATEGY</x:v>
      </x:c>
      <x:c r="C56" s="12" t="str">
        <x:v>Q05.SECTOR_COMPETITIVE_ADVANTAGES</x:v>
      </x:c>
      <x:c r="D56" s="12" t="str">
        <x:v>دستور5: معرفی موقعیت اقتصادی و استراتژی‌های توسعه کشور</x:v>
      </x:c>
      <x:c r="E56" s="12" t="str">
        <x:v>analysis_item</x:v>
      </x:c>
      <x:c r="F56" s="12" t="str">
        <x:v>EP-MACRO, EP-QUAL</x:v>
      </x:c>
      <x:c r="G56" s="16" t="str">
        <x:v>Global/regional position, historical growth, investment/trade effects, sector advantages and their attraction mechanism, key opportunities with rationale, and investor-facing challenges are separately evidenced.</x:v>
      </x:c>
    </x:row>
    <x:row r="57">
      <x:c r="A57" s="15" t="str">
        <x:v>Q06A</x:v>
      </x:c>
      <x:c r="B57" s="12" t="str">
        <x:v>Q06A.PROJECT_TYPES_SCALE</x:v>
      </x:c>
      <x:c r="C57" s="12" t="str">
        <x:v>Q06A.COMPLETED_PROJECT_TYPES</x:v>
      </x:c>
      <x:c r="D57" s="12" t="str">
        <x:v>دستور 6-1: انواع پروژه‌ها و بزرگ‌ترین پروژه‌ها</x:v>
      </x:c>
      <x:c r="E57" s="12" t="str">
        <x:v>project</x:v>
      </x:c>
      <x:c r="F57" s="12" t="str">
        <x:v>EP-PROJECT, EP-MACRO</x:v>
      </x:c>
      <x:c r="G57" s="16" t="str">
        <x:v>Completed and ongoing project types cover at least new cities, industrial zones and major infrastructure where applicable; domestic/foreign investment volumes and scale use an explicit corpus, period, currency and selection definition.</x:v>
      </x:c>
    </x:row>
    <x:row r="58">
      <x:c r="A58" s="15" t="str">
        <x:v>Q06A</x:v>
      </x:c>
      <x:c r="B58" s="12" t="str">
        <x:v>Q06A.PROJECT_TYPES_SCALE</x:v>
      </x:c>
      <x:c r="C58" s="12" t="str">
        <x:v>Q06A.DOMESTIC_INVESTMENT_VOLUME</x:v>
      </x:c>
      <x:c r="D58" s="12" t="str">
        <x:v>دستور 6-1: انواع پروژه‌ها و بزرگ‌ترین پروژه‌ها</x:v>
      </x:c>
      <x:c r="E58" s="12" t="str">
        <x:v>project</x:v>
      </x:c>
      <x:c r="F58" s="12" t="str">
        <x:v>EP-PROJECT, EP-MACRO</x:v>
      </x:c>
      <x:c r="G58" s="16" t="str">
        <x:v>Completed and ongoing project types cover at least new cities, industrial zones and major infrastructure where applicable; domestic/foreign investment volumes and scale use an explicit corpus, period, currency and selection definition.</x:v>
      </x:c>
    </x:row>
    <x:row r="59">
      <x:c r="A59" s="15" t="str">
        <x:v>Q06A</x:v>
      </x:c>
      <x:c r="B59" s="12" t="str">
        <x:v>Q06A.PROJECT_TYPES_SCALE</x:v>
      </x:c>
      <x:c r="C59" s="12" t="str">
        <x:v>Q06A.FOREIGN_INVESTMENT_VOLUME</x:v>
      </x:c>
      <x:c r="D59" s="12" t="str">
        <x:v>دستور 6-1: انواع پروژه‌ها و بزرگ‌ترین پروژه‌ها</x:v>
      </x:c>
      <x:c r="E59" s="12" t="str">
        <x:v>project</x:v>
      </x:c>
      <x:c r="F59" s="12" t="str">
        <x:v>EP-PROJECT, EP-MACRO</x:v>
      </x:c>
      <x:c r="G59" s="16" t="str">
        <x:v>Completed and ongoing project types cover at least new cities, industrial zones and major infrastructure where applicable; domestic/foreign investment volumes and scale use an explicit corpus, period, currency and selection definition.</x:v>
      </x:c>
    </x:row>
    <x:row r="60">
      <x:c r="A60" s="15" t="str">
        <x:v>Q06A</x:v>
      </x:c>
      <x:c r="B60" s="12" t="str">
        <x:v>Q06A.PROJECT_TYPES_SCALE</x:v>
      </x:c>
      <x:c r="C60" s="12" t="str">
        <x:v>Q06A.ONGOING_PROJECT_TYPES</x:v>
      </x:c>
      <x:c r="D60" s="12" t="str">
        <x:v>دستور 6-1: انواع پروژه‌ها و بزرگ‌ترین پروژه‌ها</x:v>
      </x:c>
      <x:c r="E60" s="12" t="str">
        <x:v>project</x:v>
      </x:c>
      <x:c r="F60" s="12" t="str">
        <x:v>EP-PROJECT, EP-MACRO</x:v>
      </x:c>
      <x:c r="G60" s="16" t="str">
        <x:v>Completed and ongoing project types cover at least new cities, industrial zones and major infrastructure where applicable; domestic/foreign investment volumes and scale use an explicit corpus, period, currency and selection definition.</x:v>
      </x:c>
    </x:row>
    <x:row r="61">
      <x:c r="A61" s="15" t="str">
        <x:v>Q06A</x:v>
      </x:c>
      <x:c r="B61" s="12" t="str">
        <x:v>Q06A.PROJECT_TYPES_SCALE</x:v>
      </x:c>
      <x:c r="C61" s="12" t="str">
        <x:v>Q06A.PROJECT_SCALE_ANALYSIS</x:v>
      </x:c>
      <x:c r="D61" s="12" t="str">
        <x:v>دستور 6-1: انواع پروژه‌ها و بزرگ‌ترین پروژه‌ها</x:v>
      </x:c>
      <x:c r="E61" s="12" t="str">
        <x:v>project</x:v>
      </x:c>
      <x:c r="F61" s="12" t="str">
        <x:v>EP-PROJECT, EP-MACRO</x:v>
      </x:c>
      <x:c r="G61" s="16" t="str">
        <x:v>Completed and ongoing project types cover at least new cities, industrial zones and major infrastructure where applicable; domestic/foreign investment volumes and scale use an explicit corpus, period, currency and selection definition.</x:v>
      </x:c>
    </x:row>
    <x:row r="62">
      <x:c r="A62" s="15" t="str">
        <x:v>Q06B</x:v>
      </x:c>
      <x:c r="B62" s="12" t="str">
        <x:v>Q06B.MAJOR_PROJECTS</x:v>
      </x:c>
      <x:c r="C62" s="12" t="str">
        <x:v>Q06B.LARGEST_COMPLETED_PROJECTS</x:v>
      </x:c>
      <x:c r="D62" s="12" t="str">
        <x:v>دستور 6-2: مهم‌ترین پروژه‌های این کشور</x:v>
      </x:c>
      <x:c r="E62" s="12" t="str">
        <x:v>project, multilingual_text, website, impact</x:v>
      </x:c>
      <x:c r="F62" s="12" t="str">
        <x:v>EP-PROJECT, EP-IMPACT, EP-LINK, EP-ABSENCE</x:v>
      </x:c>
      <x:c r="G62" s="16" t="str">
        <x:v>Separate completed and ongoing ranked lists contain 5-10 qualifying projects each. A smaller reported list passes only with a verified authoritative below-five count; a reviewed NOT_FOUND_AFTER_SEARCH log may close research as a visible terminal gap but never proves fewer projects exist. Each project has FA/EN title, slogan status, description, site, investment/jobs/social-impact claim status; completed items include observed economic impact and ongoing items current status plus forecast impact labelled as forecast.</x:v>
      </x:c>
    </x:row>
    <x:row r="63">
      <x:c r="A63" s="15" t="str">
        <x:v>Q06B</x:v>
      </x:c>
      <x:c r="B63" s="12" t="str">
        <x:v>Q06B.MAJOR_PROJECTS</x:v>
      </x:c>
      <x:c r="C63" s="12" t="str">
        <x:v>Q06B.LARGEST_ONGOING_PROJECTS</x:v>
      </x:c>
      <x:c r="D63" s="12" t="str">
        <x:v>دستور 6-2: مهم‌ترین پروژه‌های این کشور</x:v>
      </x:c>
      <x:c r="E63" s="12" t="str">
        <x:v>project, multilingual_text, website, impact</x:v>
      </x:c>
      <x:c r="F63" s="12" t="str">
        <x:v>EP-PROJECT, EP-IMPACT, EP-LINK, EP-ABSENCE</x:v>
      </x:c>
      <x:c r="G63" s="16" t="str">
        <x:v>Separate completed and ongoing ranked lists contain 5-10 qualifying projects each. A smaller reported list passes only with a verified authoritative below-five count; a reviewed NOT_FOUND_AFTER_SEARCH log may close research as a visible terminal gap but never proves fewer projects exist. Each project has FA/EN title, slogan status, description, site, investment/jobs/social-impact claim status; completed items include observed economic impact and ongoing items current status plus forecast impact labelled as forecast.</x:v>
      </x:c>
    </x:row>
    <x:row r="64">
      <x:c r="A64" s="15" t="str">
        <x:v>Q07</x:v>
      </x:c>
      <x:c r="B64" s="12" t="str">
        <x:v>Q07.IMPORTANT_IPAS</x:v>
      </x:c>
      <x:c r="C64" s="12" t="str">
        <x:v>Q07.IMPORTANT_IPA_ORGANIZATIONS</x:v>
      </x:c>
      <x:c r="D64" s="12" t="str">
        <x:v>دستور 7: شرکت‌های مهم این کشور در حوزه IPA</x:v>
      </x:c>
      <x:c r="E64" s="12" t="str">
        <x:v>organization, multilingual_text, website</x:v>
      </x:c>
      <x:c r="F64" s="12" t="str">
        <x:v>EP-ENTITY, EP-LINK, EP-ABSENCE</x:v>
      </x:c>
      <x:c r="G64" s="16" t="str">
        <x:v>A ranked 5-10 list of qualifying active IPA organizations, or a smaller list with a verified authoritative count below five, with FA/EN names, activity description, economic significance, slogan status and official site. A negative search log is reported as missingness, not proof of absence.</x:v>
      </x:c>
    </x:row>
    <x:row r="65">
      <x:c r="A65" s="15" t="str">
        <x:v>Q08</x:v>
      </x:c>
      <x:c r="B65" s="12" t="str">
        <x:v>Q08.IPA_STRUCTURE_PERFORMANCE</x:v>
      </x:c>
      <x:c r="C65" s="12" t="str">
        <x:v>Q08.IPA_SECTOR_COVERAGE</x:v>
      </x:c>
      <x:c r="D65" s="12" t="str">
        <x:v>دستور 8: تحلیل ساختار و عملکرد IPAها</x:v>
      </x:c>
      <x:c r="E65" s="12" t="str">
        <x:v>organization, sector_coverage</x:v>
      </x:c>
      <x:c r="F65" s="12" t="str">
        <x:v>EP-ENTITY, EP-MACRO, EP-ABSENCE</x:v>
      </x:c>
      <x:c r="G65" s="16" t="str">
        <x:v>Country IPA count states official_total or evidenced_identified scope. All 19 authored sector codes have one sector record; leading IPA(s), site, description and performance evidence are present or terminal-null with reason.</x:v>
      </x:c>
    </x:row>
    <x:row r="66">
      <x:c r="A66" s="15" t="str">
        <x:v>Q08</x:v>
      </x:c>
      <x:c r="B66" s="12" t="str">
        <x:v>Q08.IPA_STRUCTURE_PERFORMANCE</x:v>
      </x:c>
      <x:c r="C66" s="12" t="str">
        <x:v>Q08.IPA_TOTAL_COUNT</x:v>
      </x:c>
      <x:c r="D66" s="12" t="str">
        <x:v>دستور 8: تحلیل ساختار و عملکرد IPAها</x:v>
      </x:c>
      <x:c r="E66" s="12" t="str">
        <x:v>organization, sector_coverage</x:v>
      </x:c>
      <x:c r="F66" s="12" t="str">
        <x:v>EP-ENTITY, EP-MACRO, EP-ABSENCE</x:v>
      </x:c>
      <x:c r="G66" s="16" t="str">
        <x:v>Country IPA count states official_total or evidenced_identified scope. All 19 authored sector codes have one sector record; leading IPA(s), site, description and performance evidence are present or terminal-null with reason.</x:v>
      </x:c>
    </x:row>
    <x:row r="67">
      <x:c r="A67" s="15" t="str">
        <x:v>Q09</x:v>
      </x:c>
      <x:c r="B67" s="12" t="str">
        <x:v>Q09.IPA_SERVICES_INNOVATION_IMPACT</x:v>
      </x:c>
      <x:c r="C67" s="12" t="str">
        <x:v>Q09.IPA_SERVICE_INNOVATIONS</x:v>
      </x:c>
      <x:c r="D67" s="12" t="str">
        <x:v>دستور 9: تحلیل خدمات و محصولات کلیدی ارائه‌شده توسط IPAها</x:v>
      </x:c>
      <x:c r="E67" s="12" t="str">
        <x:v>service_or_innovation, impact, website</x:v>
      </x:c>
      <x:c r="F67" s="12" t="str">
        <x:v>EP-ENTITY, EP-IMPACT, EP-LINK</x:v>
      </x:c>
      <x:c r="G67" s="16" t="str">
        <x:v>Services/facilities and innovations are individually linked to provider IPA and source; country-level effect on new investment is quantified where published and otherwise explicitly terminal-null, not inferred from service existence.</x:v>
      </x:c>
    </x:row>
    <x:row r="68">
      <x:c r="A68" s="15" t="str">
        <x:v>Q09</x:v>
      </x:c>
      <x:c r="B68" s="12" t="str">
        <x:v>Q09.IPA_SERVICES_INNOVATION_IMPACT</x:v>
      </x:c>
      <x:c r="C68" s="12" t="str">
        <x:v>Q09.IPA_SERVICES_FACILITIES</x:v>
      </x:c>
      <x:c r="D68" s="12" t="str">
        <x:v>دستور 9: تحلیل خدمات و محصولات کلیدی ارائه‌شده توسط IPAها</x:v>
      </x:c>
      <x:c r="E68" s="12" t="str">
        <x:v>service_or_innovation, impact, website</x:v>
      </x:c>
      <x:c r="F68" s="12" t="str">
        <x:v>EP-ENTITY, EP-IMPACT, EP-LINK</x:v>
      </x:c>
      <x:c r="G68" s="16" t="str">
        <x:v>Services/facilities and innovations are individually linked to provider IPA and source; country-level effect on new investment is quantified where published and otherwise explicitly terminal-null, not inferred from service existence.</x:v>
      </x:c>
    </x:row>
    <x:row r="69">
      <x:c r="A69" s="15" t="str">
        <x:v>Q09</x:v>
      </x:c>
      <x:c r="B69" s="12" t="str">
        <x:v>Q09.IPA_SERVICES_INNOVATION_IMPACT</x:v>
      </x:c>
      <x:c r="C69" s="12" t="str">
        <x:v>Q09.SERVICES_INVESTMENT_ATTRACTION_IMPACT</x:v>
      </x:c>
      <x:c r="D69" s="12" t="str">
        <x:v>دستور 9: تحلیل خدمات و محصولات کلیدی ارائه‌شده توسط IPAها</x:v>
      </x:c>
      <x:c r="E69" s="12" t="str">
        <x:v>service_or_innovation, impact, website</x:v>
      </x:c>
      <x:c r="F69" s="12" t="str">
        <x:v>EP-ENTITY, EP-IMPACT, EP-LINK</x:v>
      </x:c>
      <x:c r="G69" s="16" t="str">
        <x:v>Services/facilities and innovations are individually linked to provider IPA and source; country-level effect on new investment is quantified where published and otherwise explicitly terminal-null, not inferred from service existence.</x:v>
      </x:c>
    </x:row>
    <x:row r="70">
      <x:c r="A70" s="15" t="str">
        <x:v>Q10</x:v>
      </x:c>
      <x:c r="B70" s="12" t="str">
        <x:v>Q10.IPA_ATTRACTED_PROJECTS</x:v>
      </x:c>
      <x:c r="C70" s="12" t="str">
        <x:v>Q10.IPA_ATTRACTED_FACILITATED_PROJECTS</x:v>
      </x:c>
      <x:c r="D70" s="12" t="str">
        <x:v>دستور 10: تحلیل عملکرد IPAها: شناسایی و بررسی پروژه‌های کلیدی جذب‌شده</x:v>
      </x:c>
      <x:c r="E70" s="12" t="str">
        <x:v>project, relationship</x:v>
      </x:c>
      <x:c r="F70" s="12" t="str">
        <x:v>EP-PROJECT, EP-ATTRIBUTION</x:v>
      </x:c>
      <x:c r="G70" s="16" t="str">
        <x:v>Every listed territorial/island/zone/free-zone/urban/industrial/infrastructure project has explicit evidence that a named IPA attracted or facilitated domestic or foreign investment; mere co-mention fails.</x:v>
      </x:c>
    </x:row>
    <x:row r="71">
      <x:c r="A71" s="15" t="str">
        <x:v>Q11</x:v>
      </x:c>
      <x:c r="B71" s="12" t="str">
        <x:v>Q11.IPA_PROJECT_ECONOMIC_IMPACT</x:v>
      </x:c>
      <x:c r="C71" s="12" t="str">
        <x:v>Q11.IPA_PROJECT_ECONOMIC_IMPACTS</x:v>
      </x:c>
      <x:c r="D71" s="12" t="str">
        <x:v>دستور 11: تحلیل عملکرد IPAها: ارزیابی تأثیرات اقتصادی</x:v>
      </x:c>
      <x:c r="E71" s="12" t="str">
        <x:v>impact</x:v>
      </x:c>
      <x:c r="F71" s="12" t="str">
        <x:v>EP-IMPACT</x:v>
      </x:c>
      <x:c r="G71" s="16" t="str">
        <x:v>Local and national effects are separately assessed across jobs, infrastructure, GDP, exports, financial resources and development. Attribution type, method, period and geography are explicit.</x:v>
      </x:c>
    </x:row>
    <x:row r="72">
      <x:c r="A72" s="15" t="str">
        <x:v>Q12</x:v>
      </x:c>
      <x:c r="B72" s="12" t="str">
        <x:v>Q12.IPA_PROJECT_SUSTAINABILITY_IMPACT</x:v>
      </x:c>
      <x:c r="C72" s="12" t="str">
        <x:v>Q12.IPA_PROJECT_SUSTAINABILITY_IMPACTS</x:v>
      </x:c>
      <x:c r="D72" s="12" t="str">
        <x:v>دستور 12: تحلیل عملکرد IPAها: تحلیل تأثیرات بر توسعه پایدار</x:v>
      </x:c>
      <x:c r="E72" s="12" t="str">
        <x:v>impact</x:v>
      </x:c>
      <x:c r="F72" s="12" t="str">
        <x:v>EP-IMPACT</x:v>
      </x:c>
      <x:c r="G72" s="16" t="str">
        <x:v>Economic, social and environmental effects include unemployment, pollution/natural-resource infrastructure and education opportunity where applicable; unsupported causality is not asserted.</x:v>
      </x:c>
    </x:row>
    <x:row r="73">
      <x:c r="A73" s="15" t="str">
        <x:v>Q13</x:v>
      </x:c>
      <x:c r="B73" s="12" t="str">
        <x:v>Q13.IMPORTANT_MASTER_DEVELOPERS</x:v>
      </x:c>
      <x:c r="C73" s="12" t="str">
        <x:v>Q13.IMPORTANT_MASTER_DEVELOPERS</x:v>
      </x:c>
      <x:c r="D73" s="12" t="str">
        <x:v>دستور 13: شرکت‌های مهم در حوزه Master Developer</x:v>
      </x:c>
      <x:c r="E73" s="12" t="str">
        <x:v>organization, multilingual_text, website</x:v>
      </x:c>
      <x:c r="F73" s="12" t="str">
        <x:v>EP-ENTITY, EP-LINK, EP-ABSENCE</x:v>
      </x:c>
      <x:c r="G73" s="16" t="str">
        <x:v>A ranked 5-10 list of qualifying Master Developers, or a smaller list with a verified authoritative count below five, with FA/EN names, description, role in major development, slogan status and official site. A negative search log is missingness, not proof of absence. Contractor-only entities do not qualify without master-development responsibility.</x:v>
      </x:c>
    </x:row>
    <x:row r="74">
      <x:c r="A74" s="15" t="str">
        <x:v>Q14</x:v>
      </x:c>
      <x:c r="B74" s="12" t="str">
        <x:v>Q14.MD_STRUCTURE_PERFORMANCE</x:v>
      </x:c>
      <x:c r="C74" s="12" t="str">
        <x:v>Q14.MASTER_DEVELOPER_SECTOR_COVERAGE</x:v>
      </x:c>
      <x:c r="D74" s="12" t="str">
        <x:v>دستور 14: بررسی و تحلیل عملکرد Master Developerها</x:v>
      </x:c>
      <x:c r="E74" s="12" t="str">
        <x:v>organization, sector_coverage, project</x:v>
      </x:c>
      <x:c r="F74" s="12" t="str">
        <x:v>EP-ENTITY, EP-PROJECT, EP-ABSENCE</x:v>
      </x:c>
      <x:c r="G74" s="16" t="str">
        <x:v>Total count is labelled official_total or evidenced_identified. All 19 sectors record important developer(s), site, performance and project scale plus national/international project counts and key past/current project, or terminal-null gaps.</x:v>
      </x:c>
    </x:row>
    <x:row r="75">
      <x:c r="A75" s="15" t="str">
        <x:v>Q14</x:v>
      </x:c>
      <x:c r="B75" s="12" t="str">
        <x:v>Q14.MD_STRUCTURE_PERFORMANCE</x:v>
      </x:c>
      <x:c r="C75" s="12" t="str">
        <x:v>Q14.MASTER_DEVELOPER_TOTAL_COUNT</x:v>
      </x:c>
      <x:c r="D75" s="12" t="str">
        <x:v>دستور 14: بررسی و تحلیل عملکرد Master Developerها</x:v>
      </x:c>
      <x:c r="E75" s="12" t="str">
        <x:v>organization, sector_coverage, project</x:v>
      </x:c>
      <x:c r="F75" s="12" t="str">
        <x:v>EP-ENTITY, EP-PROJECT, EP-ABSENCE</x:v>
      </x:c>
      <x:c r="G75" s="16" t="str">
        <x:v>Total count is labelled official_total or evidenced_identified. All 19 sectors record important developer(s), site, performance and project scale plus national/international project counts and key past/current project, or terminal-null gaps.</x:v>
      </x:c>
    </x:row>
    <x:row r="76">
      <x:c r="A76" s="15" t="str">
        <x:v>Q15</x:v>
      </x:c>
      <x:c r="B76" s="12" t="str">
        <x:v>Q15.TERRITORIAL_SUSTAINABLE_STRATEGIES</x:v>
      </x:c>
      <x:c r="C76" s="12" t="str">
        <x:v>Q15.STRATEGY_SOCIAL_ENVIRONMENTAL_IMPACTS</x:v>
      </x:c>
      <x:c r="D76" s="12" t="str">
        <x:v>دستور 15: تحلیل خدمات و محصولات کلیدی ارائه‌شده توسط Master Developers</x:v>
      </x:c>
      <x:c r="E76" s="12" t="str">
        <x:v>strategy, impact, website</x:v>
      </x:c>
      <x:c r="F76" s="12" t="str">
        <x:v>EP-ENTITY, EP-IMPACT, EP-LINK</x:v>
      </x:c>
      <x:c r="G76" s="16" t="str">
        <x:v>Territorial strategies by IPA/MD, sustainable-development programs, and their social/environmental impacts are separately recorded with responsible subject and study link.</x:v>
      </x:c>
    </x:row>
    <x:row r="77">
      <x:c r="A77" s="15" t="str">
        <x:v>Q15</x:v>
      </x:c>
      <x:c r="B77" s="12" t="str">
        <x:v>Q15.TERRITORIAL_SUSTAINABLE_STRATEGIES</x:v>
      </x:c>
      <x:c r="C77" s="12" t="str">
        <x:v>Q15.SUSTAINABLE_DEVELOPMENT_PROGRAMS</x:v>
      </x:c>
      <x:c r="D77" s="12" t="str">
        <x:v>دستور 15: تحلیل خدمات و محصولات کلیدی ارائه‌شده توسط Master Developers</x:v>
      </x:c>
      <x:c r="E77" s="12" t="str">
        <x:v>strategy, impact, website</x:v>
      </x:c>
      <x:c r="F77" s="12" t="str">
        <x:v>EP-ENTITY, EP-IMPACT, EP-LINK</x:v>
      </x:c>
      <x:c r="G77" s="16" t="str">
        <x:v>Territorial strategies by IPA/MD, sustainable-development programs, and their social/environmental impacts are separately recorded with responsible subject and study link.</x:v>
      </x:c>
    </x:row>
    <x:row r="78">
      <x:c r="A78" s="15" t="str">
        <x:v>Q15</x:v>
      </x:c>
      <x:c r="B78" s="12" t="str">
        <x:v>Q15.TERRITORIAL_SUSTAINABLE_STRATEGIES</x:v>
      </x:c>
      <x:c r="C78" s="12" t="str">
        <x:v>Q15.TERRITORIAL_DEVELOPMENT_STRATEGIES</x:v>
      </x:c>
      <x:c r="D78" s="12" t="str">
        <x:v>دستور 15: تحلیل خدمات و محصولات کلیدی ارائه‌شده توسط Master Developers</x:v>
      </x:c>
      <x:c r="E78" s="12" t="str">
        <x:v>strategy, impact, website</x:v>
      </x:c>
      <x:c r="F78" s="12" t="str">
        <x:v>EP-ENTITY, EP-IMPACT, EP-LINK</x:v>
      </x:c>
      <x:c r="G78" s="16" t="str">
        <x:v>Territorial strategies by IPA/MD, sustainable-development programs, and their social/environmental impacts are separately recorded with responsible subject and study link.</x:v>
      </x:c>
    </x:row>
    <x:row r="79">
      <x:c r="A79" s="15" t="str">
        <x:v>Q16</x:v>
      </x:c>
      <x:c r="B79" s="12" t="str">
        <x:v>Q16.MD_KEY_PROJECTS</x:v>
      </x:c>
      <x:c r="C79" s="12" t="str">
        <x:v>Q16.MASTER_DEVELOPER_KEY_PROJECTS</x:v>
      </x:c>
      <x:c r="D79" s="12" t="str">
        <x:v>دستور 16: تحلیل عملکرد Master Developerها: شناسایی و بررسی پروژه‌های کلیدی طراحی و مدیریت‌شده</x:v>
      </x:c>
      <x:c r="E79" s="12" t="str">
        <x:v>project, relationship</x:v>
      </x:c>
      <x:c r="F79" s="12" t="str">
        <x:v>EP-PROJECT, EP-ATTRIBUTION</x:v>
      </x:c>
      <x:c r="G79" s="16" t="str">
        <x:v>Key urban/island/SEZ/free-zone/industrial/infrastructure projects include explicit evidence of the Master Developer's design, planning, management and/or execution role; claimed end-to-end responsibility must itself be evidenced.</x:v>
      </x:c>
    </x:row>
    <x:row r="80">
      <x:c r="A80" s="15" t="str">
        <x:v>Q17</x:v>
      </x:c>
      <x:c r="B80" s="12" t="str">
        <x:v>Q17.MD_PROJECT_ECONOMIC_IMPACT</x:v>
      </x:c>
      <x:c r="C80" s="12" t="str">
        <x:v>Q17.MASTER_DEVELOPER_PROJECT_ECONOMIC_IMPACTS</x:v>
      </x:c>
      <x:c r="D80" s="12" t="str">
        <x:v>دستور 17: تحلیل عملکرد Master Developerها: ارزیابی تأثیرات اقتصادی پروژه‌های توسعه‌ای</x:v>
      </x:c>
      <x:c r="E80" s="12" t="str">
        <x:v>impact</x:v>
      </x:c>
      <x:c r="F80" s="12" t="str">
        <x:v>EP-IMPACT</x:v>
      </x:c>
      <x:c r="G80" s="16" t="str">
        <x:v>Infrastructure effects for transport, energy and housing plus local/national growth, jobs and new investment are assessed with explicit attribution strength, period, geography and method.</x:v>
      </x:c>
    </x:row>
    <x:row r="81">
      <x:c r="A81" s="15" t="str">
        <x:v>Q18</x:v>
      </x:c>
      <x:c r="B81" s="12" t="str">
        <x:v>Q18.MD_PROJECT_SUSTAINABILITY_IMPACT</x:v>
      </x:c>
      <x:c r="C81" s="12" t="str">
        <x:v>Q18.MASTER_DEVELOPER_PROJECT_SUSTAINABILITY_IMPACTS</x:v>
      </x:c>
      <x:c r="D81" s="12" t="str">
        <x:v>دستور 18: تحلیل عملکرد Master Developerها: تحلیل تأثیرات بر توسعه پایدار</x:v>
      </x:c>
      <x:c r="E81" s="12" t="str">
        <x:v>impact</x:v>
      </x:c>
      <x:c r="F81" s="12" t="str">
        <x:v>EP-IMPACT</x:v>
      </x:c>
      <x:c r="G81" s="16" t="str">
        <x:v>Environmental-standard compliance, quality of life, sustainable development, affordable housing/social development and reduction of negative environmental effects each have a supported outcome or terminal gap.</x:v>
      </x:c>
    </x:row>
    <x:row r="82">
      <x:c r="A82" s="15" t="str">
        <x:v>Q19</x:v>
      </x:c>
      <x:c r="B82" s="12" t="str">
        <x:v>Q19.STRATEGIC_COLLABORATION_PPP</x:v>
      </x:c>
      <x:c r="C82" s="12" t="str">
        <x:v>Q19.GOVERNMENT_PRIVATE_INTERACTIONS</x:v>
      </x:c>
      <x:c r="D82" s="12" t="str">
        <x:v>دستور 19: تحلیل همکاری‌ها و تعاملات استراتژیک</x:v>
      </x:c>
      <x:c r="E82" s="12" t="str">
        <x:v>relationship, project</x:v>
      </x:c>
      <x:c r="F82" s="12" t="str">
        <x:v>EP-ATTRIBUTION, EP-PROJECT</x:v>
      </x:c>
      <x:c r="G82" s="16" t="str">
        <x:v>IPA-MD collaboration type/level and planning/execution, interactions with government/regulators/private sector around legal and facilitation challenges, and successful PPP models/projects with named parties are separately evidenced.</x:v>
      </x:c>
    </x:row>
    <x:row r="83">
      <x:c r="A83" s="15" t="str">
        <x:v>Q19</x:v>
      </x:c>
      <x:c r="B83" s="12" t="str">
        <x:v>Q19.STRATEGIC_COLLABORATION_PPP</x:v>
      </x:c>
      <x:c r="C83" s="12" t="str">
        <x:v>Q19.IPA_MASTER_DEVELOPER_COLLABORATIONS</x:v>
      </x:c>
      <x:c r="D83" s="12" t="str">
        <x:v>دستور 19: تحلیل همکاری‌ها و تعاملات استراتژیک</x:v>
      </x:c>
      <x:c r="E83" s="12" t="str">
        <x:v>relationship, project</x:v>
      </x:c>
      <x:c r="F83" s="12" t="str">
        <x:v>EP-ATTRIBUTION, EP-PROJECT</x:v>
      </x:c>
      <x:c r="G83" s="16" t="str">
        <x:v>IPA-MD collaboration type/level and planning/execution, interactions with government/regulators/private sector around legal and facilitation challenges, and successful PPP models/projects with named parties are separately evidenced.</x:v>
      </x:c>
    </x:row>
    <x:row r="84">
      <x:c r="A84" s="15" t="str">
        <x:v>Q19</x:v>
      </x:c>
      <x:c r="B84" s="12" t="str">
        <x:v>Q19.STRATEGIC_COLLABORATION_PPP</x:v>
      </x:c>
      <x:c r="C84" s="12" t="str">
        <x:v>Q19.SUCCESSFUL_PPP_MODELS</x:v>
      </x:c>
      <x:c r="D84" s="12" t="str">
        <x:v>دستور 19: تحلیل همکاری‌ها و تعاملات استراتژیک</x:v>
      </x:c>
      <x:c r="E84" s="12" t="str">
        <x:v>relationship, project</x:v>
      </x:c>
      <x:c r="F84" s="12" t="str">
        <x:v>EP-ATTRIBUTION, EP-PROJECT</x:v>
      </x:c>
      <x:c r="G84" s="16" t="str">
        <x:v>IPA-MD collaboration type/level and planning/execution, interactions with government/regulators/private sector around legal and facilitation challenges, and successful PPP models/projects with named parties are separately evidenced.</x:v>
      </x:c>
    </x:row>
    <x:row r="85">
      <x:c r="A85" s="15" t="str">
        <x:v>Q20</x:v>
      </x:c>
      <x:c r="B85" s="12" t="str">
        <x:v>Q20.DIGITAL_MARKETING_STRATEGY</x:v>
      </x:c>
      <x:c r="C85" s="12" t="str">
        <x:v>Q20.ANALYTICS_AND_OPTIMIZATION_TOOLS</x:v>
      </x:c>
      <x:c r="D85" s="12" t="str">
        <x:v>دستور 20: بررسی استراتژی‌های بازاریابی دیجیتال</x:v>
      </x:c>
      <x:c r="E85" s="12" t="str">
        <x:v>campaign</x:v>
      </x:c>
      <x:c r="F85" s="12" t="str">
        <x:v>EP-ENTITY, EP-IMPACT</x:v>
      </x:c>
      <x:c r="G85" s="16" t="str">
        <x:v>Use of digital marketing, analytics/optimization tools, effective platforms/tools and ROI measurement are covered for IPA/MD. Effectiveness/ROI needs metric, period and denominator; otherwise it is not_published.</x:v>
      </x:c>
    </x:row>
    <x:row r="86">
      <x:c r="A86" s="15" t="str">
        <x:v>Q20</x:v>
      </x:c>
      <x:c r="B86" s="12" t="str">
        <x:v>Q20.DIGITAL_MARKETING_STRATEGY</x:v>
      </x:c>
      <x:c r="C86" s="12" t="str">
        <x:v>Q20.DIGITAL_CAMPAIGN_ROI_MEASUREMENT</x:v>
      </x:c>
      <x:c r="D86" s="12" t="str">
        <x:v>دستور 20: بررسی استراتژی‌های بازاریابی دیجیتال</x:v>
      </x:c>
      <x:c r="E86" s="12" t="str">
        <x:v>campaign</x:v>
      </x:c>
      <x:c r="F86" s="12" t="str">
        <x:v>EP-ENTITY, EP-IMPACT</x:v>
      </x:c>
      <x:c r="G86" s="16" t="str">
        <x:v>Use of digital marketing, analytics/optimization tools, effective platforms/tools and ROI measurement are covered for IPA/MD. Effectiveness/ROI needs metric, period and denominator; otherwise it is not_published.</x:v>
      </x:c>
    </x:row>
    <x:row r="87">
      <x:c r="A87" s="15" t="str">
        <x:v>Q20</x:v>
      </x:c>
      <x:c r="B87" s="12" t="str">
        <x:v>Q20.DIGITAL_MARKETING_STRATEGY</x:v>
      </x:c>
      <x:c r="C87" s="12" t="str">
        <x:v>Q20.DIGITAL_MARKETING_USE</x:v>
      </x:c>
      <x:c r="D87" s="12" t="str">
        <x:v>دستور 20: بررسی استراتژی‌های بازاریابی دیجیتال</x:v>
      </x:c>
      <x:c r="E87" s="12" t="str">
        <x:v>campaign</x:v>
      </x:c>
      <x:c r="F87" s="12" t="str">
        <x:v>EP-ENTITY, EP-IMPACT</x:v>
      </x:c>
      <x:c r="G87" s="16" t="str">
        <x:v>Use of digital marketing, analytics/optimization tools, effective platforms/tools and ROI measurement are covered for IPA/MD. Effectiveness/ROI needs metric, period and denominator; otherwise it is not_published.</x:v>
      </x:c>
    </x:row>
    <x:row r="88">
      <x:c r="A88" s="15" t="str">
        <x:v>Q20</x:v>
      </x:c>
      <x:c r="B88" s="12" t="str">
        <x:v>Q20.DIGITAL_MARKETING_STRATEGY</x:v>
      </x:c>
      <x:c r="C88" s="12" t="str">
        <x:v>Q20.MOST_EFFECTIVE_DIGITAL_PLATFORMS</x:v>
      </x:c>
      <x:c r="D88" s="12" t="str">
        <x:v>دستور 20: بررسی استراتژی‌های بازاریابی دیجیتال</x:v>
      </x:c>
      <x:c r="E88" s="12" t="str">
        <x:v>campaign</x:v>
      </x:c>
      <x:c r="F88" s="12" t="str">
        <x:v>EP-ENTITY, EP-IMPACT</x:v>
      </x:c>
      <x:c r="G88" s="16" t="str">
        <x:v>Use of digital marketing, analytics/optimization tools, effective platforms/tools and ROI measurement are covered for IPA/MD. Effectiveness/ROI needs metric, period and denominator; otherwise it is not_published.</x:v>
      </x:c>
    </x:row>
    <x:row r="89">
      <x:c r="A89" s="15" t="str">
        <x:v>Q21</x:v>
      </x:c>
      <x:c r="B89" s="12" t="str">
        <x:v>Q21.TRADITIONAL_MARKETING_STRATEGY</x:v>
      </x:c>
      <x:c r="C89" s="12" t="str">
        <x:v>Q21.IN_PERSON_EVENTS_USE</x:v>
      </x:c>
      <x:c r="D89" s="12" t="str">
        <x:v>دستور 21: بررسی استراتژی‌های بازاریابی سنتی</x:v>
      </x:c>
      <x:c r="E89" s="12" t="str">
        <x:v>campaign</x:v>
      </x:c>
      <x:c r="F89" s="12" t="str">
        <x:v>EP-ENTITY, EP-IMPACT</x:v>
      </x:c>
      <x:c r="G89" s="16" t="str">
        <x:v>Print/billboard/TV/radio, in-person events/exhibitions/conferences, most-effective event evidence, and integration with digital are each represented. Best/effective claims require a metric and period.</x:v>
      </x:c>
    </x:row>
    <x:row r="90">
      <x:c r="A90" s="15" t="str">
        <x:v>Q21</x:v>
      </x:c>
      <x:c r="B90" s="12" t="str">
        <x:v>Q21.TRADITIONAL_MARKETING_STRATEGY</x:v>
      </x:c>
      <x:c r="C90" s="12" t="str">
        <x:v>Q21.MOST_EFFECTIVE_EVENTS</x:v>
      </x:c>
      <x:c r="D90" s="12" t="str">
        <x:v>دستور 21: بررسی استراتژی‌های بازاریابی سنتی</x:v>
      </x:c>
      <x:c r="E90" s="12" t="str">
        <x:v>campaign</x:v>
      </x:c>
      <x:c r="F90" s="12" t="str">
        <x:v>EP-ENTITY, EP-IMPACT</x:v>
      </x:c>
      <x:c r="G90" s="16" t="str">
        <x:v>Print/billboard/TV/radio, in-person events/exhibitions/conferences, most-effective event evidence, and integration with digital are each represented. Best/effective claims require a metric and period.</x:v>
      </x:c>
    </x:row>
    <x:row r="91">
      <x:c r="A91" s="15" t="str">
        <x:v>Q21</x:v>
      </x:c>
      <x:c r="B91" s="12" t="str">
        <x:v>Q21.TRADITIONAL_MARKETING_STRATEGY</x:v>
      </x:c>
      <x:c r="C91" s="12" t="str">
        <x:v>Q21.TRADITIONAL_DIGITAL_INTEGRATION</x:v>
      </x:c>
      <x:c r="D91" s="12" t="str">
        <x:v>دستور 21: بررسی استراتژی‌های بازاریابی سنتی</x:v>
      </x:c>
      <x:c r="E91" s="12" t="str">
        <x:v>campaign</x:v>
      </x:c>
      <x:c r="F91" s="12" t="str">
        <x:v>EP-ENTITY, EP-IMPACT</x:v>
      </x:c>
      <x:c r="G91" s="16" t="str">
        <x:v>Print/billboard/TV/radio, in-person events/exhibitions/conferences, most-effective event evidence, and integration with digital are each represented. Best/effective claims require a metric and period.</x:v>
      </x:c>
    </x:row>
    <x:row r="92">
      <x:c r="A92" s="15" t="str">
        <x:v>Q21</x:v>
      </x:c>
      <x:c r="B92" s="12" t="str">
        <x:v>Q21.TRADITIONAL_MARKETING_STRATEGY</x:v>
      </x:c>
      <x:c r="C92" s="12" t="str">
        <x:v>Q21.TRADITIONAL_MARKETING_USE</x:v>
      </x:c>
      <x:c r="D92" s="12" t="str">
        <x:v>دستور 21: بررسی استراتژی‌های بازاریابی سنتی</x:v>
      </x:c>
      <x:c r="E92" s="12" t="str">
        <x:v>campaign</x:v>
      </x:c>
      <x:c r="F92" s="12" t="str">
        <x:v>EP-ENTITY, EP-IMPACT</x:v>
      </x:c>
      <x:c r="G92" s="16" t="str">
        <x:v>Print/billboard/TV/radio, in-person events/exhibitions/conferences, most-effective event evidence, and integration with digital are each represented. Best/effective claims require a metric and period.</x:v>
      </x:c>
    </x:row>
    <x:row r="93">
      <x:c r="A93" s="15" t="str">
        <x:v>Q22</x:v>
      </x:c>
      <x:c r="B93" s="12" t="str">
        <x:v>Q22.BRANDING_STRATEGY</x:v>
      </x:c>
      <x:c r="C93" s="12" t="str">
        <x:v>Q22.BRAND_IDENTITY</x:v>
      </x:c>
      <x:c r="D93" s="12" t="str">
        <x:v>دستور 22: بررسی جامع استراتژی‌های برندینگ IPAها و Master Developerها</x:v>
      </x:c>
      <x:c r="E93" s="12" t="str">
        <x:v>strategy, campaign, multilingual_text</x:v>
      </x:c>
      <x:c r="F93" s="12" t="str">
        <x:v>EP-ENTITY, EP-QUAL</x:v>
      </x:c>
      <x:c r="G93" s="16" t="str">
        <x:v>Logo, slogans, colors and other identity elements; international positioning and cultural adaptation; and storytelling use are separately evidenced per IPA/MD.</x:v>
      </x:c>
    </x:row>
    <x:row r="94">
      <x:c r="A94" s="15" t="str">
        <x:v>Q22</x:v>
      </x:c>
      <x:c r="B94" s="12" t="str">
        <x:v>Q22.BRANDING_STRATEGY</x:v>
      </x:c>
      <x:c r="C94" s="12" t="str">
        <x:v>Q22.BRAND_STORYTELLING</x:v>
      </x:c>
      <x:c r="D94" s="12" t="str">
        <x:v>دستور 22: بررسی جامع استراتژی‌های برندینگ IPAها و Master Developerها</x:v>
      </x:c>
      <x:c r="E94" s="12" t="str">
        <x:v>strategy, campaign, multilingual_text</x:v>
      </x:c>
      <x:c r="F94" s="12" t="str">
        <x:v>EP-ENTITY, EP-QUAL</x:v>
      </x:c>
      <x:c r="G94" s="16" t="str">
        <x:v>Logo, slogans, colors and other identity elements; international positioning and cultural adaptation; and storytelling use are separately evidenced per IPA/MD.</x:v>
      </x:c>
    </x:row>
    <x:row r="95">
      <x:c r="A95" s="15" t="str">
        <x:v>Q22</x:v>
      </x:c>
      <x:c r="B95" s="12" t="str">
        <x:v>Q22.BRANDING_STRATEGY</x:v>
      </x:c>
      <x:c r="C95" s="12" t="str">
        <x:v>Q22.INTERNATIONAL_BRANDING_AND_CULTURAL_ADAPTATION</x:v>
      </x:c>
      <x:c r="D95" s="12" t="str">
        <x:v>دستور 22: بررسی جامع استراتژی‌های برندینگ IPAها و Master Developerها</x:v>
      </x:c>
      <x:c r="E95" s="12" t="str">
        <x:v>strategy, campaign, multilingual_text</x:v>
      </x:c>
      <x:c r="F95" s="12" t="str">
        <x:v>EP-ENTITY, EP-QUAL</x:v>
      </x:c>
      <x:c r="G95" s="16" t="str">
        <x:v>Logo, slogans, colors and other identity elements; international positioning and cultural adaptation; and storytelling use are separately evidenced per IPA/MD.</x:v>
      </x:c>
    </x:row>
    <x:row r="96">
      <x:c r="A96" s="15" t="str">
        <x:v>Q23</x:v>
      </x:c>
      <x:c r="B96" s="12" t="str">
        <x:v>Q23.BRANDING_INVESTMENT_IMPACT</x:v>
      </x:c>
      <x:c r="C96" s="12" t="str">
        <x:v>Q23.BRANDING_INVESTMENT_ATTRACTION_EFFECT</x:v>
      </x:c>
      <x:c r="D96" s="12" t="str">
        <x:v>دستور 23: تحلیل تأثیر استراتژی‌های برندینگ بر جذب سرمایه‌گذاری</x:v>
      </x:c>
      <x:c r="E96" s="12" t="str">
        <x:v>impact, analysis_item</x:v>
      </x:c>
      <x:c r="F96" s="12" t="str">
        <x:v>EP-IMPACT, EP-COMPARISON</x:v>
      </x:c>
      <x:c r="G96" s="16" t="str">
        <x:v>Trust mechanism, measured attraction effect/success cases, and peer-country competitor comparison with strengths/weaknesses are present. Brand exposure alone is not proof of investment impact.</x:v>
      </x:c>
    </x:row>
    <x:row r="97">
      <x:c r="A97" s="15" t="str">
        <x:v>Q23</x:v>
      </x:c>
      <x:c r="B97" s="12" t="str">
        <x:v>Q23.BRANDING_INVESTMENT_IMPACT</x:v>
      </x:c>
      <x:c r="C97" s="12" t="str">
        <x:v>Q23.BRANDING_PEER_COMPARISON</x:v>
      </x:c>
      <x:c r="D97" s="12" t="str">
        <x:v>دستور 23: تحلیل تأثیر استراتژی‌های برندینگ بر جذب سرمایه‌گذاری</x:v>
      </x:c>
      <x:c r="E97" s="12" t="str">
        <x:v>impact, analysis_item</x:v>
      </x:c>
      <x:c r="F97" s="12" t="str">
        <x:v>EP-IMPACT, EP-COMPARISON</x:v>
      </x:c>
      <x:c r="G97" s="16" t="str">
        <x:v>Trust mechanism, measured attraction effect/success cases, and peer-country competitor comparison with strengths/weaknesses are present. Brand exposure alone is not proof of investment impact.</x:v>
      </x:c>
    </x:row>
    <x:row r="98">
      <x:c r="A98" s="15" t="str">
        <x:v>Q23</x:v>
      </x:c>
      <x:c r="B98" s="12" t="str">
        <x:v>Q23.BRANDING_INVESTMENT_IMPACT</x:v>
      </x:c>
      <x:c r="C98" s="12" t="str">
        <x:v>Q23.BRANDING_TRUST_BUILDING</x:v>
      </x:c>
      <x:c r="D98" s="12" t="str">
        <x:v>دستور 23: تحلیل تأثیر استراتژی‌های برندینگ بر جذب سرمایه‌گذاری</x:v>
      </x:c>
      <x:c r="E98" s="12" t="str">
        <x:v>impact, analysis_item</x:v>
      </x:c>
      <x:c r="F98" s="12" t="str">
        <x:v>EP-IMPACT, EP-COMPARISON</x:v>
      </x:c>
      <x:c r="G98" s="16" t="str">
        <x:v>Trust mechanism, measured attraction effect/success cases, and peer-country competitor comparison with strengths/weaknesses are present. Brand exposure alone is not proof of investment impact.</x:v>
      </x:c>
    </x:row>
    <x:row r="99">
      <x:c r="A99" s="15" t="str">
        <x:v>Q24</x:v>
      </x:c>
      <x:c r="B99" s="12" t="str">
        <x:v>Q24.MEDIA_CREATIVITY</x:v>
      </x:c>
      <x:c r="C99" s="12" t="str">
        <x:v>Q24.AR_VR_INTERACTIVE_USE</x:v>
      </x:c>
      <x:c r="D99" s="12" t="str">
        <x:v>دستور 24: بررسی استراتژی‌های خلاقیت در مدیا</x:v>
      </x:c>
      <x:c r="E99" s="12" t="str">
        <x:v>campaign</x:v>
      </x:c>
      <x:c r="F99" s="12" t="str">
        <x:v>EP-ENTITY, EP-IMPACT</x:v>
      </x:c>
      <x:c r="G99" s="16" t="str">
        <x:v>Video, animation, graphic and podcast use; AR, VR and interactive content; and best creative campaigns/projects with evidenced success factors are covered or terminal-null.</x:v>
      </x:c>
    </x:row>
    <x:row r="100">
      <x:c r="A100" s="15" t="str">
        <x:v>Q24</x:v>
      </x:c>
      <x:c r="B100" s="12" t="str">
        <x:v>Q24.MEDIA_CREATIVITY</x:v>
      </x:c>
      <x:c r="C100" s="12" t="str">
        <x:v>Q24.BEST_MEDIA_CAMPAIGNS_AND_SUCCESS_FACTORS</x:v>
      </x:c>
      <x:c r="D100" s="12" t="str">
        <x:v>دستور 24: بررسی استراتژی‌های خلاقیت در مدیا</x:v>
      </x:c>
      <x:c r="E100" s="12" t="str">
        <x:v>campaign</x:v>
      </x:c>
      <x:c r="F100" s="12" t="str">
        <x:v>EP-ENTITY, EP-IMPACT</x:v>
      </x:c>
      <x:c r="G100" s="16" t="str">
        <x:v>Video, animation, graphic and podcast use; AR, VR and interactive content; and best creative campaigns/projects with evidenced success factors are covered or terminal-null.</x:v>
      </x:c>
    </x:row>
    <x:row r="101">
      <x:c r="A101" s="15" t="str">
        <x:v>Q24</x:v>
      </x:c>
      <x:c r="B101" s="12" t="str">
        <x:v>Q24.MEDIA_CREATIVITY</x:v>
      </x:c>
      <x:c r="C101" s="12" t="str">
        <x:v>Q24.MULTIMEDIA_CREATIVITY</x:v>
      </x:c>
      <x:c r="D101" s="12" t="str">
        <x:v>دستور 24: بررسی استراتژی‌های خلاقیت در مدیا</x:v>
      </x:c>
      <x:c r="E101" s="12" t="str">
        <x:v>campaign</x:v>
      </x:c>
      <x:c r="F101" s="12" t="str">
        <x:v>EP-ENTITY, EP-IMPACT</x:v>
      </x:c>
      <x:c r="G101" s="16" t="str">
        <x:v>Video, animation, graphic and podcast use; AR, VR and interactive content; and best creative campaigns/projects with evidenced success factors are covered or terminal-null.</x:v>
      </x:c>
    </x:row>
    <x:row r="102">
      <x:c r="A102" s="15" t="str">
        <x:v>Q25</x:v>
      </x:c>
      <x:c r="B102" s="12" t="str">
        <x:v>Q25.MEDIA_MIX</x:v>
      </x:c>
      <x:c r="C102" s="12" t="str">
        <x:v>Q25.CONTENT_AUDIENCE_MEDIA_ADAPTATION</x:v>
      </x:c>
      <x:c r="D102" s="12" t="str">
        <x:v>دستور 25: بررسی استفاده از رسانه‌های مختلف</x:v>
      </x:c>
      <x:c r="E102" s="12" t="str">
        <x:v>campaign</x:v>
      </x:c>
      <x:c r="F102" s="12" t="str">
        <x:v>EP-ENTITY, EP-IMPACT</x:v>
      </x:c>
      <x:c r="G102" s="16" t="str">
        <x:v>Traditional and digital media use plus channel- and audience-specific content adaptation are described; maximized effectiveness is only claimed with an evidenced measure.</x:v>
      </x:c>
    </x:row>
    <x:row r="103">
      <x:c r="A103" s="15" t="str">
        <x:v>Q25</x:v>
      </x:c>
      <x:c r="B103" s="12" t="str">
        <x:v>Q25.MEDIA_MIX</x:v>
      </x:c>
      <x:c r="C103" s="12" t="str">
        <x:v>Q25.TRADITIONAL_DIGITAL_MEDIA_MIX</x:v>
      </x:c>
      <x:c r="D103" s="12" t="str">
        <x:v>دستور 25: بررسی استفاده از رسانه‌های مختلف</x:v>
      </x:c>
      <x:c r="E103" s="12" t="str">
        <x:v>campaign</x:v>
      </x:c>
      <x:c r="F103" s="12" t="str">
        <x:v>EP-ENTITY, EP-IMPACT</x:v>
      </x:c>
      <x:c r="G103" s="16" t="str">
        <x:v>Traditional and digital media use plus channel- and audience-specific content adaptation are described; maximized effectiveness is only claimed with an evidenced measure.</x:v>
      </x:c>
    </x:row>
    <x:row r="104">
      <x:c r="A104" s="15" t="str">
        <x:v>Q26</x:v>
      </x:c>
      <x:c r="B104" s="12" t="str">
        <x:v>Q26.DIGITAL_AD_CAMPAIGNS</x:v>
      </x:c>
      <x:c r="C104" s="12" t="str">
        <x:v>Q26.ADVANCED_AUDIENCE_TARGETING</x:v>
      </x:c>
      <x:c r="D104" s="12" t="str">
        <x:v>دستور 26: بررسی کمپین‌های تبلیغات دیجیتال</x:v>
      </x:c>
      <x:c r="E104" s="12" t="str">
        <x:v>campaign</x:v>
      </x:c>
      <x:c r="F104" s="12" t="str">
        <x:v>EP-ENTITY</x:v>
      </x:c>
      <x:c r="G104" s="16" t="str">
        <x:v>Search, display, social and video advertising use plus behavioral, geographic and interest targeting are each recorded for named IPA/MD or explicitly terminal-null.</x:v>
      </x:c>
    </x:row>
    <x:row r="105">
      <x:c r="A105" s="15" t="str">
        <x:v>Q26</x:v>
      </x:c>
      <x:c r="B105" s="12" t="str">
        <x:v>Q26.DIGITAL_AD_CAMPAIGNS</x:v>
      </x:c>
      <x:c r="C105" s="12" t="str">
        <x:v>Q26.DIGITAL_AD_CHANNELS</x:v>
      </x:c>
      <x:c r="D105" s="12" t="str">
        <x:v>دستور 26: بررسی کمپین‌های تبلیغات دیجیتال</x:v>
      </x:c>
      <x:c r="E105" s="12" t="str">
        <x:v>campaign</x:v>
      </x:c>
      <x:c r="F105" s="12" t="str">
        <x:v>EP-ENTITY</x:v>
      </x:c>
      <x:c r="G105" s="16" t="str">
        <x:v>Search, display, social and video advertising use plus behavioral, geographic and interest targeting are each recorded for named IPA/MD or explicitly terminal-null.</x:v>
      </x:c>
    </x:row>
    <x:row r="106">
      <x:c r="A106" s="15" t="str">
        <x:v>Q27</x:v>
      </x:c>
      <x:c r="B106" s="12" t="str">
        <x:v>Q27.DIGITAL_AD_EFFECTIVENESS</x:v>
      </x:c>
      <x:c r="C106" s="12" t="str">
        <x:v>Q27.DIGITAL_CAMPAIGN_PERFORMANCE_OPTIMIZATION</x:v>
      </x:c>
      <x:c r="D106" s="12" t="str">
        <x:v>دستور 27: تحلیل کارایی و بهینه‌سازی تبلیغات دیجیتال</x:v>
      </x:c>
      <x:c r="E106" s="12" t="str">
        <x:v>campaign, analysis_item</x:v>
      </x:c>
      <x:c r="F106" s="12" t="str">
        <x:v>EP-IMPACT, EP-COMPARISON</x:v>
      </x:c>
      <x:c r="G106" s="16" t="str">
        <x:v>Best-performing campaigns, success factors, analytics-led optimization and conversion rate are covered; digital-versus-traditional efficiency/ROI uses like-for-like cost/outcome definitions and periods or is insufficient_data.</x:v>
      </x:c>
    </x:row>
    <x:row r="107">
      <x:c r="A107" s="15" t="str">
        <x:v>Q27</x:v>
      </x:c>
      <x:c r="B107" s="12" t="str">
        <x:v>Q27.DIGITAL_AD_EFFECTIVENESS</x:v>
      </x:c>
      <x:c r="C107" s="12" t="str">
        <x:v>Q27.DIGITAL_VS_TRADITIONAL_ROI_COMPARISON</x:v>
      </x:c>
      <x:c r="D107" s="12" t="str">
        <x:v>دستور 27: تحلیل کارایی و بهینه‌سازی تبلیغات دیجیتال</x:v>
      </x:c>
      <x:c r="E107" s="12" t="str">
        <x:v>campaign, analysis_item</x:v>
      </x:c>
      <x:c r="F107" s="12" t="str">
        <x:v>EP-IMPACT, EP-COMPARISON</x:v>
      </x:c>
      <x:c r="G107" s="16" t="str">
        <x:v>Best-performing campaigns, success factors, analytics-led optimization and conversion rate are covered; digital-versus-traditional efficiency/ROI uses like-for-like cost/outcome definitions and periods or is insufficient_data.</x:v>
      </x:c>
    </x:row>
    <x:row r="108">
      <x:c r="A108" s="15" t="str">
        <x:v>Q28</x:v>
      </x:c>
      <x:c r="B108" s="12" t="str">
        <x:v>Q28.PR_STRATEGY</x:v>
      </x:c>
      <x:c r="C108" s="12" t="str">
        <x:v>Q28.PR_COMMUNICATION_AND_BRAND_IMAGE</x:v>
      </x:c>
      <x:c r="D108" s="12" t="str">
        <x:v>دستور 28: تحلیل استراتژی‌های روابط عمومی</x:v>
      </x:c>
      <x:c r="E108" s="12" t="str">
        <x:v>campaign</x:v>
      </x:c>
      <x:c r="F108" s="12" t="str">
        <x:v>EP-ENTITY, EP-IMPACT</x:v>
      </x:c>
      <x:c r="G108" s="16" t="str">
        <x:v>PR communication/image management and use of events, conferences and exhibitions for PR/project promotion to investors/key audiences are evidenced for named IPA/MD.</x:v>
      </x:c>
    </x:row>
    <x:row r="109">
      <x:c r="A109" s="15" t="str">
        <x:v>Q28</x:v>
      </x:c>
      <x:c r="B109" s="12" t="str">
        <x:v>Q28.PR_STRATEGY</x:v>
      </x:c>
      <x:c r="C109" s="12" t="str">
        <x:v>Q28.PR_EVENTS_AND_CONFERENCES</x:v>
      </x:c>
      <x:c r="D109" s="12" t="str">
        <x:v>دستور 28: تحلیل استراتژی‌های روابط عمومی</x:v>
      </x:c>
      <x:c r="E109" s="12" t="str">
        <x:v>campaign</x:v>
      </x:c>
      <x:c r="F109" s="12" t="str">
        <x:v>EP-ENTITY, EP-IMPACT</x:v>
      </x:c>
      <x:c r="G109" s="16" t="str">
        <x:v>PR communication/image management and use of events, conferences and exhibitions for PR/project promotion to investors/key audiences are evidenced for named IPA/MD.</x:v>
      </x:c>
    </x:row>
    <x:row r="110">
      <x:c r="A110" s="15" t="str">
        <x:v>Q29</x:v>
      </x:c>
      <x:c r="B110" s="12" t="str">
        <x:v>Q29.PR_INVESTMENT_IMPACT</x:v>
      </x:c>
      <x:c r="C110" s="12" t="str">
        <x:v>Q29.PR_CHANNELS_AND_INVESTOR_CONTRIBUTION</x:v>
      </x:c>
      <x:c r="D110" s="12" t="str">
        <x:v>دستور 29: ارزیابی تأثیر روابط عمومی بر جذب سرمایه‌گذاران</x:v>
      </x:c>
      <x:c r="E110" s="12" t="str">
        <x:v>impact, campaign</x:v>
      </x:c>
      <x:c r="F110" s="12" t="str">
        <x:v>EP-IMPACT</x:v>
      </x:c>
      <x:c r="G110" s="16" t="str">
        <x:v>Trust/positive-credible-image mechanism and social/web/blog channel use are covered; contribution to investor attraction requires a metric or explicit attribution and is not inferred from channel presence.</x:v>
      </x:c>
    </x:row>
    <x:row r="111">
      <x:c r="A111" s="15" t="str">
        <x:v>Q29</x:v>
      </x:c>
      <x:c r="B111" s="12" t="str">
        <x:v>Q29.PR_INVESTMENT_IMPACT</x:v>
      </x:c>
      <x:c r="C111" s="12" t="str">
        <x:v>Q29.PR_TRUST_AND_INVESTOR_ATTRACTION</x:v>
      </x:c>
      <x:c r="D111" s="12" t="str">
        <x:v>دستور 29: ارزیابی تأثیر روابط عمومی بر جذب سرمایه‌گذاران</x:v>
      </x:c>
      <x:c r="E111" s="12" t="str">
        <x:v>impact, campaign</x:v>
      </x:c>
      <x:c r="F111" s="12" t="str">
        <x:v>EP-IMPACT</x:v>
      </x:c>
      <x:c r="G111" s="16" t="str">
        <x:v>Trust/positive-credible-image mechanism and social/web/blog channel use are covered; contribution to investor attraction requires a metric or explicit attribution and is not inferred from channel presence.</x:v>
      </x:c>
    </x:row>
    <x:row r="112">
      <x:c r="A112" s="15" t="str">
        <x:v>Q30</x:v>
      </x:c>
      <x:c r="B112" s="12" t="str">
        <x:v>Q30.SYNTHESIS_SWOT</x:v>
      </x:c>
      <x:c r="C112" s="12" t="str">
        <x:v>Q30.CURRENT_STATE_ASSESSMENT</x:v>
      </x:c>
      <x:c r="D112" s="12" t="str">
        <x:v>دستور 30: جمع‌بندی تحلیل‌ها و ارزیابی استراتژیک</x:v>
      </x:c>
      <x:c r="E112" s="12" t="str">
        <x:v>analysis_item</x:v>
      </x:c>
      <x:c r="F112" s="12" t="str">
        <x:v>EP-QUAL</x:v>
      </x:c>
      <x:c r="G112" s="16" t="str">
        <x:v>Current state and future outlook cover economic, development and investment attraction; SWOT has at least one supported item in each quadrant. Future and SWOT judgments are labelled expert_judgment and trace to underlying claim IDs.</x:v>
      </x:c>
    </x:row>
    <x:row r="113">
      <x:c r="A113" s="15" t="str">
        <x:v>Q30</x:v>
      </x:c>
      <x:c r="B113" s="12" t="str">
        <x:v>Q30.SYNTHESIS_SWOT</x:v>
      </x:c>
      <x:c r="C113" s="12" t="str">
        <x:v>Q30.FUTURE_OUTLOOK</x:v>
      </x:c>
      <x:c r="D113" s="12" t="str">
        <x:v>دستور 30: جمع‌بندی تحلیل‌ها و ارزیابی استراتژیک</x:v>
      </x:c>
      <x:c r="E113" s="12" t="str">
        <x:v>analysis_item</x:v>
      </x:c>
      <x:c r="F113" s="12" t="str">
        <x:v>EP-QUAL</x:v>
      </x:c>
      <x:c r="G113" s="16" t="str">
        <x:v>Current state and future outlook cover economic, development and investment attraction; SWOT has at least one supported item in each quadrant. Future and SWOT judgments are labelled expert_judgment and trace to underlying claim IDs.</x:v>
      </x:c>
    </x:row>
    <x:row r="114">
      <x:c r="A114" s="15" t="str">
        <x:v>Q30</x:v>
      </x:c>
      <x:c r="B114" s="12" t="str">
        <x:v>Q30.SYNTHESIS_SWOT</x:v>
      </x:c>
      <x:c r="C114" s="12" t="str">
        <x:v>Q30.SWOT_OPPORTUNITIES</x:v>
      </x:c>
      <x:c r="D114" s="12" t="str">
        <x:v>دستور 30: جمع‌بندی تحلیل‌ها و ارزیابی استراتژیک</x:v>
      </x:c>
      <x:c r="E114" s="12" t="str">
        <x:v>analysis_item</x:v>
      </x:c>
      <x:c r="F114" s="12" t="str">
        <x:v>EP-QUAL</x:v>
      </x:c>
      <x:c r="G114" s="16" t="str">
        <x:v>Current state and future outlook cover economic, development and investment attraction; SWOT has at least one supported item in each quadrant. Future and SWOT judgments are labelled expert_judgment and trace to underlying claim IDs.</x:v>
      </x:c>
    </x:row>
    <x:row r="115">
      <x:c r="A115" s="15" t="str">
        <x:v>Q30</x:v>
      </x:c>
      <x:c r="B115" s="12" t="str">
        <x:v>Q30.SYNTHESIS_SWOT</x:v>
      </x:c>
      <x:c r="C115" s="12" t="str">
        <x:v>Q30.SWOT_STRENGTHS</x:v>
      </x:c>
      <x:c r="D115" s="12" t="str">
        <x:v>دستور 30: جمع‌بندی تحلیل‌ها و ارزیابی استراتژیک</x:v>
      </x:c>
      <x:c r="E115" s="12" t="str">
        <x:v>analysis_item</x:v>
      </x:c>
      <x:c r="F115" s="12" t="str">
        <x:v>EP-QUAL</x:v>
      </x:c>
      <x:c r="G115" s="16" t="str">
        <x:v>Current state and future outlook cover economic, development and investment attraction; SWOT has at least one supported item in each quadrant. Future and SWOT judgments are labelled expert_judgment and trace to underlying claim IDs.</x:v>
      </x:c>
    </x:row>
    <x:row r="116">
      <x:c r="A116" s="15" t="str">
        <x:v>Q30</x:v>
      </x:c>
      <x:c r="B116" s="12" t="str">
        <x:v>Q30.SYNTHESIS_SWOT</x:v>
      </x:c>
      <x:c r="C116" s="12" t="str">
        <x:v>Q30.SWOT_THREATS</x:v>
      </x:c>
      <x:c r="D116" s="12" t="str">
        <x:v>دستور 30: جمع‌بندی تحلیل‌ها و ارزیابی استراتژیک</x:v>
      </x:c>
      <x:c r="E116" s="12" t="str">
        <x:v>analysis_item</x:v>
      </x:c>
      <x:c r="F116" s="12" t="str">
        <x:v>EP-QUAL</x:v>
      </x:c>
      <x:c r="G116" s="16" t="str">
        <x:v>Current state and future outlook cover economic, development and investment attraction; SWOT has at least one supported item in each quadrant. Future and SWOT judgments are labelled expert_judgment and trace to underlying claim IDs.</x:v>
      </x:c>
    </x:row>
    <x:row r="117">
      <x:c r="A117" s="17" t="str">
        <x:v>Q30</x:v>
      </x:c>
      <x:c r="B117" s="20" t="str">
        <x:v>Q30.SYNTHESIS_SWOT</x:v>
      </x:c>
      <x:c r="C117" s="20" t="str">
        <x:v>Q30.SWOT_WEAKNESSES</x:v>
      </x:c>
      <x:c r="D117" s="20" t="str">
        <x:v>دستور 30: جمع‌بندی تحلیل‌ها و ارزیابی استراتژیک</x:v>
      </x:c>
      <x:c r="E117" s="20" t="str">
        <x:v>analysis_item</x:v>
      </x:c>
      <x:c r="F117" s="20" t="str">
        <x:v>EP-QUAL</x:v>
      </x:c>
      <x:c r="G117" s="18" t="str">
        <x:v>Current state and future outlook cover economic, development and investment attraction; SWOT has at least one supported item in each quadrant. Future and SWOT judgments are labelled expert_judgment and trace to underlying claim IDs.</x:v>
      </x:c>
    </x:row>
  </x:sheetData>
  <x:mergeCells>
    <x:mergeCell ref="A1:H1"/>
    <x:mergeCell ref="A2:H2"/>
    <x:mergeCell ref="A4:G4"/>
  </x:mergeCells>
  <x:pageMargins left="0.7" right="0.7" top="0.75" bottom="0.75" header="0.3" footer="0.3"/>
  <x:tableParts count="1">
    <x:tablePart xmlns:r="http://schemas.openxmlformats.org/officeDocument/2006/relationships" r:id="Rcbc88e3b231a4de8"/>
  </x:tableParts>
</x:worksheet>
</file>

<file path=xl/worksheets/sheet4.xml><?xml version="1.0" encoding="utf-8"?>
<x:worksheet xmlns:x="http://schemas.openxmlformats.org/spreadsheetml/2006/main">
  <x:sheetViews>
    <x:sheetView showGridLines="0" workbookViewId="0"/>
  </x:sheetViews>
  <x:sheetFormatPr defaultRowHeight="15"/>
  <x:cols>
    <x:col min="1" max="1" width="20" hidden="0" customWidth="1"/>
    <x:col min="2" max="2" width="20" hidden="0" customWidth="1"/>
    <x:col min="3" max="3" width="20" hidden="0" customWidth="1"/>
    <x:col min="4" max="4" width="18" hidden="0" customWidth="1"/>
    <x:col min="5" max="5" width="16" hidden="0" customWidth="1"/>
    <x:col min="6" max="6" width="12" hidden="0" customWidth="1"/>
    <x:col min="7" max="7" width="12" hidden="0" customWidth="1"/>
    <x:col min="8" max="8" width="42" hidden="0" customWidth="1"/>
    <x:col min="9" max="9" width="20" hidden="0" customWidth="1"/>
    <x:col min="10" max="10" width="15" hidden="0" customWidth="1"/>
    <x:col min="11" max="11" width="14" hidden="0" customWidth="1"/>
    <x:col min="12" max="12" width="22" hidden="0" customWidth="1"/>
    <x:col min="13" max="13" width="28" hidden="0" customWidth="1"/>
    <x:col min="14" max="14" width="18" hidden="0" customWidth="1"/>
    <x:col min="15" max="15" width="18" hidden="0" customWidth="1"/>
    <x:col min="16" max="16" width="55" hidden="0" customWidth="1"/>
    <x:col min="17" max="17" width="55" hidden="0" customWidth="1"/>
    <x:col min="18" max="18" width="42" hidden="0" customWidth="1"/>
    <x:col min="19" max="19" width="60" hidden="0" customWidth="1"/>
    <x:col min="20" max="20" width="38" hidden="0" customWidth="1"/>
    <x:col min="21" max="21" width="42" hidden="0" customWidth="1"/>
    <x:col min="22" max="22" width="16" hidden="0" customWidth="1"/>
    <x:col min="23" max="23" width="16" hidden="0" customWidth="1"/>
    <x:col min="24" max="24" width="16" hidden="0" customWidth="1"/>
    <x:col min="25" max="25" width="58" hidden="0" customWidth="1"/>
    <x:col min="26" max="26" width="14" hidden="0" customWidth="1"/>
    <x:col min="27" max="27" width="68" hidden="0" customWidth="1"/>
    <x:col min="28" max="28" width="13" hidden="0" customWidth="1"/>
    <x:col min="29" max="29" width="68" hidden="0" customWidth="1"/>
    <x:col min="30" max="30" width="26" hidden="0" customWidth="1"/>
    <x:col min="31" max="31" width="22" hidden="0" customWidth="1"/>
    <x:col min="32" max="32" width="14" hidden="0" customWidth="1"/>
    <x:col min="33" max="33" width="58" hidden="0" customWidth="1"/>
  </x:cols>
  <x:sheetData>
    <x:row r="1" ht="28" customHeight="1">
      <x:c r="A1" s="4" t="str">
        <x:v>Claims</x:v>
      </x:c>
    </x:row>
    <x:row r="2" ht="25" customHeight="1">
      <x:c r="A2" s="8" t="str">
        <x:v>Provisional source-derived claims; not verified facts</x:v>
      </x:c>
    </x:row>
    <x:row r="4" ht="20" customHeight="1">
      <x:c r="A4" s="11" t="str">
        <x:v>Provisional display claims — no governed lineage; verified factual coverage remains zero</x:v>
      </x:c>
    </x:row>
    <x:row r="5">
      <x:c r="A5" s="13" t="str">
        <x:v>record_id</x:v>
      </x:c>
      <x:c r="B5" s="19" t="str">
        <x:v>claim_id</x:v>
      </x:c>
      <x:c r="C5" s="19" t="str">
        <x:v>claim_revision_id</x:v>
      </x:c>
      <x:c r="D5" s="19" t="str">
        <x:v>evidence_id</x:v>
      </x:c>
      <x:c r="E5" s="19" t="str">
        <x:v>source_id</x:v>
      </x:c>
      <x:c r="F5" s="19" t="str">
        <x:v>country_id</x:v>
      </x:c>
      <x:c r="G5" s="19" t="str">
        <x:v>question_id</x:v>
      </x:c>
      <x:c r="H5" s="19" t="str">
        <x:v>field_id</x:v>
      </x:c>
      <x:c r="I5" s="19" t="str">
        <x:v>claim_type</x:v>
      </x:c>
      <x:c r="J5" s="19" t="str">
        <x:v>claim_status</x:v>
      </x:c>
      <x:c r="K5" s="19" t="str">
        <x:v>value_state</x:v>
      </x:c>
      <x:c r="L5" s="19" t="str">
        <x:v>value</x:v>
      </x:c>
      <x:c r="M5" s="19" t="str">
        <x:v>value_json</x:v>
      </x:c>
      <x:c r="N5" s="19" t="str">
        <x:v>unit</x:v>
      </x:c>
      <x:c r="O5" s="19" t="str">
        <x:v>reference_period</x:v>
      </x:c>
      <x:c r="P5" s="19" t="str">
        <x:v>claim_en</x:v>
      </x:c>
      <x:c r="Q5" s="19" t="str">
        <x:v>claim_fa</x:v>
      </x:c>
      <x:c r="R5" s="19" t="str">
        <x:v>source_title</x:v>
      </x:c>
      <x:c r="S5" s="19" t="str">
        <x:v>source_url</x:v>
      </x:c>
      <x:c r="T5" s="19" t="str">
        <x:v>source_org</x:v>
      </x:c>
      <x:c r="U5" s="19" t="str">
        <x:v>page_or_section</x:v>
      </x:c>
      <x:c r="V5" s="19" t="str">
        <x:v>publication_date</x:v>
      </x:c>
      <x:c r="W5" s="19" t="str">
        <x:v>access_date</x:v>
      </x:c>
      <x:c r="X5" s="19" t="str">
        <x:v>evidence_strength</x:v>
      </x:c>
      <x:c r="Y5" s="19" t="str">
        <x:v>caveat</x:v>
      </x:c>
      <x:c r="Z5" s="19" t="str">
        <x:v>coverage_slot</x:v>
      </x:c>
      <x:c r="AA5" s="19" t="str">
        <x:v>raw_file_sha256</x:v>
      </x:c>
      <x:c r="AB5" s="19" t="str">
        <x:v>line_number</x:v>
      </x:c>
      <x:c r="AC5" s="19" t="str">
        <x:v>line_sha256</x:v>
      </x:c>
      <x:c r="AD5" s="19" t="str">
        <x:v>producer_or_workflow_id</x:v>
      </x:c>
      <x:c r="AE5" s="19" t="str">
        <x:v>ingested_at</x:v>
      </x:c>
      <x:c r="AF5" s="19" t="str">
        <x:v>parser_version</x:v>
      </x:c>
      <x:c r="AG5" s="14" t="str">
        <x:v>source_file</x:v>
      </x:c>
    </x:row>
    <x:row r="6">
      <x:c r="A6" s="15" t="str">
        <x:v>REC-5080617783</x:v>
      </x:c>
      <x:c r="B6" s="12" t="str">
        <x:v>CLM-2624757787</x:v>
      </x:c>
      <x:c r="C6" s="12" t="str">
        <x:v>CLMREV-9687458217</x:v>
      </x:c>
      <x:c r="D6" s="12" t="str">
        <x:v>EVD-9687458217</x:v>
      </x:c>
      <x:c r="E6" s="12" t="str">
        <x:v>SRC-91060491</x:v>
      </x:c>
      <x:c r="F6" s="12" t="str">
        <x:v>AFG</x:v>
      </x:c>
      <x:c r="G6" s="12" t="str">
        <x:v>Q01</x:v>
      </x:c>
      <x:c r="H6" s="12" t="str">
        <x:v>Q01.AGE_COMPOSITION</x:v>
      </x:c>
      <x:c r="I6" s="12" t="str">
        <x:v>SOURCE_FACT</x:v>
      </x:c>
      <x:c r="J6" s="12" t="str">
        <x:v>PROVISIONAL</x:v>
      </x:c>
      <x:c r="K6" s="12" t="str">
        <x:v>PRESENT</x:v>
      </x:c>
      <x:c r="L6" s="12" t="str">
        <x:v>{"under_15_million":16.95,"over_64_million":0.96}</x:v>
      </x:c>
      <x:c r="M6" s="12" t="str">
        <x:v>{"under_15_million":16.95,"over_64_million":0.96}</x:v>
      </x:c>
      <x:c r="N6" s="12" t="str">
        <x:v>million persons</x:v>
      </x:c>
      <x:c r="O6" s="12" t="str">
        <x:v>2024-03-20/2025-03-20</x:v>
      </x:c>
      <x:c r="P6" s="12" t="str">
        <x:v>For 2024-25, the population under 15 was reported at 16.95 million and the population over 64 at 0.96 million.</x:v>
      </x:c>
      <x:c r="Q6" s="12" t="str">
        <x:v>در برآورد ۲۰۲۵-۲۰۲۴، جمعیت زیر ۱۵ سال ۱۶٫۹۵ میلیون نفر و جمعیت بالای ۶۴ سال ۰٫۹۶ میلیون نفر گزارش شد.</x:v>
      </x:c>
      <x:c r="R6" s="12" t="str">
        <x:v>Statistical Yearbook 2024-25</x:v>
      </x:c>
      <x:c r="S6" s="12" t="str">
        <x:v>https://gsia.gov.af:8443/wp-content/uploads/2025/11/Satatistical-Yearbook-for-Pressing.pdf</x:v>
      </x:c>
      <x:c r="T6" s="12" t="str">
        <x:v>National Statistics and Information Authority, Afghanistan</x:v>
      </x:c>
      <x:c r="U6" s="12" t="str">
        <x:v>Executive Summary; age table, printed p.8</x:v>
      </x:c>
      <x:c r="V6" s="12" t="str">
        <x:v>2025-07</x:v>
      </x:c>
      <x:c r="W6" s="12" t="str">
        <x:v>2026-08-28</x:v>
      </x:c>
      <x:c r="X6" s="12" t="str">
        <x:v>S1</x:v>
      </x:c>
      <x:c r="Y6" s="12" t="str">
        <x:v>Two source-defined age groups are retained; do not infer a full age distribution from them. Native reference label normalized from '2024/25'.</x:v>
      </x:c>
      <x:c r="Z6" s="12" t="str">
        <x:v>YES</x:v>
      </x:c>
      <x:c r="AA6" s="12" t="str">
        <x:v>d4fe926504a81f92eca9ba31379ab35ea6fd7e6108f52c481d5d1ed5e2d29be7</x:v>
      </x:c>
      <x:c r="AB6" s="12" t="n">
        <x:v>2</x:v>
      </x:c>
      <x:c r="AC6" s="12" t="str">
        <x:v>8988ce2dcee214d7c90d4c1e928fb3b94441db8e6c786b9d49eb28b3d0328011</x:v>
      </x:c>
      <x:c r="AD6" s="12" t="str">
        <x:v>flatResearchJsonlIntake</x:v>
      </x:c>
      <x:c r="AE6" s="12"/>
      <x:c r="AF6" s="12" t="str">
        <x:v>1.1.0</x:v>
      </x:c>
      <x:c r="AG6" s="16" t="str">
        <x:v>research/AFG/evidence.jsonl</x:v>
      </x:c>
    </x:row>
    <x:row r="7">
      <x:c r="A7" s="15" t="str">
        <x:v>REC-6398504799</x:v>
      </x:c>
      <x:c r="B7" s="12" t="str">
        <x:v>CLM-1926308636</x:v>
      </x:c>
      <x:c r="C7" s="12" t="str">
        <x:v>CLMREV-0741909845</x:v>
      </x:c>
      <x:c r="D7" s="12" t="str">
        <x:v>EVD-0741909845</x:v>
      </x:c>
      <x:c r="E7" s="12" t="str">
        <x:v>SRC-91060491</x:v>
      </x:c>
      <x:c r="F7" s="12" t="str">
        <x:v>AFG</x:v>
      </x:c>
      <x:c r="G7" s="12" t="str">
        <x:v>Q01</x:v>
      </x:c>
      <x:c r="H7" s="12" t="str">
        <x:v>Q01.POPULATION</x:v>
      </x:c>
      <x:c r="I7" s="12" t="str">
        <x:v>SOURCE_FACT</x:v>
      </x:c>
      <x:c r="J7" s="12" t="str">
        <x:v>PROVISIONAL</x:v>
      </x:c>
      <x:c r="K7" s="12" t="str">
        <x:v>PRESENT</x:v>
      </x:c>
      <x:c r="L7" s="12" t="n">
        <x:v>35.7</x:v>
      </x:c>
      <x:c r="M7" s="12"/>
      <x:c r="N7" s="12" t="str">
        <x:v>million persons</x:v>
      </x:c>
      <x:c r="O7" s="12" t="str">
        <x:v>2024-03-20/2025-03-20</x:v>
      </x:c>
      <x:c r="P7" s="12" t="str">
        <x:v>Afghanistan's population was estimated at 35.7 million in 2024-25.</x:v>
      </x:c>
      <x:c r="Q7" s="12" t="str">
        <x:v>جمعیت افغانستان در سال ۲۰۲۵-۲۰۲۴ برابر با ۳۵٫۷ میلیون نفر برآورد شد.</x:v>
      </x:c>
      <x:c r="R7" s="12" t="str">
        <x:v>Statistical Yearbook 2024-25</x:v>
      </x:c>
      <x:c r="S7" s="12" t="str">
        <x:v>https://gsia.gov.af:8443/wp-content/uploads/2025/11/Satatistical-Yearbook-for-Pressing.pdf</x:v>
      </x:c>
      <x:c r="T7" s="12" t="str">
        <x:v>National Statistics and Information Authority, Afghanistan</x:v>
      </x:c>
      <x:c r="U7" s="12" t="str">
        <x:v>Executive Summary; Population chapter, printed p.5</x:v>
      </x:c>
      <x:c r="V7" s="12" t="str">
        <x:v>2025-07</x:v>
      </x:c>
      <x:c r="W7" s="12" t="str">
        <x:v>2026-08-28</x:v>
      </x:c>
      <x:c r="X7" s="12" t="str">
        <x:v>S1</x:v>
      </x:c>
      <x:c r="Y7" s="12" t="str">
        <x:v>Official estimate rather than a new census count; source URL uses a nonstandard TLS port and may require certificate exception. Native reference label normalized from '2024/25'.</x:v>
      </x:c>
      <x:c r="Z7" s="12" t="str">
        <x:v>YES</x:v>
      </x:c>
      <x:c r="AA7" s="12" t="str">
        <x:v>d4fe926504a81f92eca9ba31379ab35ea6fd7e6108f52c481d5d1ed5e2d29be7</x:v>
      </x:c>
      <x:c r="AB7" s="12" t="n">
        <x:v>1</x:v>
      </x:c>
      <x:c r="AC7" s="12" t="str">
        <x:v>ae94a8e386fd38927ad016172e87a148daba8bb9fb109e06a5abea1ce7460c50</x:v>
      </x:c>
      <x:c r="AD7" s="12" t="str">
        <x:v>flatResearchJsonlIntake</x:v>
      </x:c>
      <x:c r="AE7" s="12"/>
      <x:c r="AF7" s="12" t="str">
        <x:v>1.1.0</x:v>
      </x:c>
      <x:c r="AG7" s="16" t="str">
        <x:v>research/AFG/evidence.jsonl</x:v>
      </x:c>
    </x:row>
    <x:row r="8">
      <x:c r="A8" s="15" t="str">
        <x:v>REC-5653767597</x:v>
      </x:c>
      <x:c r="B8" s="12" t="str">
        <x:v>CLM-7335354100</x:v>
      </x:c>
      <x:c r="C8" s="12" t="str">
        <x:v>CLMREV-8185051317</x:v>
      </x:c>
      <x:c r="D8" s="12" t="str">
        <x:v>EVD-8185051317</x:v>
      </x:c>
      <x:c r="E8" s="12" t="str">
        <x:v>SRC-91060491</x:v>
      </x:c>
      <x:c r="F8" s="12" t="str">
        <x:v>AFG</x:v>
      </x:c>
      <x:c r="G8" s="12" t="str">
        <x:v>Q02</x:v>
      </x:c>
      <x:c r="H8" s="12" t="str">
        <x:v>Q02.EXPORTS_GOODS_SERVICES</x:v>
      </x:c>
      <x:c r="I8" s="12" t="str">
        <x:v>SOURCE_FACT</x:v>
      </x:c>
      <x:c r="J8" s="12" t="str">
        <x:v>PROVISIONAL</x:v>
      </x:c>
      <x:c r="K8" s="12" t="str">
        <x:v>PRESENT</x:v>
      </x:c>
      <x:c r="L8" s="12" t="n">
        <x:v>1970.3</x:v>
      </x:c>
      <x:c r="M8" s="12"/>
      <x:c r="N8" s="12" t="str">
        <x:v>USD million</x:v>
      </x:c>
      <x:c r="O8" s="12" t="str">
        <x:v>2024-03-20/2025-03-20</x:v>
      </x:c>
      <x:c r="P8" s="12" t="str">
        <x:v>Afghanistan's total exports of goods and services were reported at US$1,970.3 million in 2024-25.</x:v>
      </x:c>
      <x:c r="Q8" s="12" t="str">
        <x:v>مجموع صادرات کالا و خدمات افغانستان در سال ۲۰۲۵-۲۰۲۴ برابر با ۱۹۷۰٫۳ میلیون دلار آمریکا گزارش شد.</x:v>
      </x:c>
      <x:c r="R8" s="12" t="str">
        <x:v>Statistical Yearbook 2024-25</x:v>
      </x:c>
      <x:c r="S8" s="12" t="str">
        <x:v>https://gsia.gov.af:8443/wp-content/uploads/2025/11/Satatistical-Yearbook-for-Pressing.pdf</x:v>
      </x:c>
      <x:c r="T8" s="12" t="str">
        <x:v>National Statistics and Information Authority, Afghanistan</x:v>
      </x:c>
      <x:c r="U8" s="12" t="str">
        <x:v>Executive Summary / goods and services trade</x:v>
      </x:c>
      <x:c r="V8" s="12" t="str">
        <x:v>2025-07</x:v>
      </x:c>
      <x:c r="W8" s="12" t="str">
        <x:v>2026-08-28</x:v>
      </x:c>
      <x:c r="X8" s="12" t="str">
        <x:v>S1</x:v>
      </x:c>
      <x:c r="Y8" s="12" t="str">
        <x:v>Official combined trade measure; do not compare directly with merchandise-only exports. Native reference label normalized from '2024/25'.</x:v>
      </x:c>
      <x:c r="Z8" s="12" t="str">
        <x:v>YES</x:v>
      </x:c>
      <x:c r="AA8" s="12" t="str">
        <x:v>d4fe926504a81f92eca9ba31379ab35ea6fd7e6108f52c481d5d1ed5e2d29be7</x:v>
      </x:c>
      <x:c r="AB8" s="12" t="n">
        <x:v>9</x:v>
      </x:c>
      <x:c r="AC8" s="12" t="str">
        <x:v>62f17b4d127cb09f82d9339fdde33085f001f1d537046d15d5b49f8bcbc2102a</x:v>
      </x:c>
      <x:c r="AD8" s="12" t="str">
        <x:v>flatResearchJsonlIntake</x:v>
      </x:c>
      <x:c r="AE8" s="12"/>
      <x:c r="AF8" s="12" t="str">
        <x:v>1.1.0</x:v>
      </x:c>
      <x:c r="AG8" s="16" t="str">
        <x:v>research/AFG/evidence.jsonl</x:v>
      </x:c>
    </x:row>
    <x:row r="9">
      <x:c r="A9" s="15" t="str">
        <x:v>REC-4639478568</x:v>
      </x:c>
      <x:c r="B9" s="12" t="str">
        <x:v>CLM-3654721868</x:v>
      </x:c>
      <x:c r="C9" s="12" t="str">
        <x:v>CLMREV-5037495497</x:v>
      </x:c>
      <x:c r="D9" s="12" t="str">
        <x:v>EVD-5037495497</x:v>
      </x:c>
      <x:c r="E9" s="12" t="str">
        <x:v>SRC-91060491</x:v>
      </x:c>
      <x:c r="F9" s="12" t="str">
        <x:v>AFG</x:v>
      </x:c>
      <x:c r="G9" s="12" t="str">
        <x:v>Q02</x:v>
      </x:c>
      <x:c r="H9" s="12" t="str">
        <x:v>Q02.EXPORTS_GOODS</x:v>
      </x:c>
      <x:c r="I9" s="12" t="str">
        <x:v>SOURCE_FACT</x:v>
      </x:c>
      <x:c r="J9" s="12" t="str">
        <x:v>PROVISIONAL</x:v>
      </x:c>
      <x:c r="K9" s="12" t="str">
        <x:v>PRESENT</x:v>
      </x:c>
      <x:c r="L9" s="12" t="n">
        <x:v>1740.7</x:v>
      </x:c>
      <x:c r="M9" s="12"/>
      <x:c r="N9" s="12" t="str">
        <x:v>USD million</x:v>
      </x:c>
      <x:c r="O9" s="12" t="str">
        <x:v>2024-03-20/2025-03-20</x:v>
      </x:c>
      <x:c r="P9" s="12" t="str">
        <x:v>Afghanistan's registered merchandise exports were reported at US$1,740.7 million in 2024-25.</x:v>
      </x:c>
      <x:c r="Q9" s="12" t="str">
        <x:v>صادرات ثبت‌شده کالایی افغانستان در سال ۲۰۲۵-۲۰۲۴ برابر با ۱۷۴۰٫۷ میلیون دلار آمریکا گزارش شد.</x:v>
      </x:c>
      <x:c r="R9" s="12" t="str">
        <x:v>Statistical Yearbook 2024-25</x:v>
      </x:c>
      <x:c r="S9" s="12" t="str">
        <x:v>https://gsia.gov.af:8443/wp-content/uploads/2025/11/Satatistical-Yearbook-for-Pressing.pdf</x:v>
      </x:c>
      <x:c r="T9" s="12" t="str">
        <x:v>National Statistics and Information Authority, Afghanistan</x:v>
      </x:c>
      <x:c r="U9" s="12" t="str">
        <x:v>Executive Summary; foreign trade chapter, printed p.355 onward</x:v>
      </x:c>
      <x:c r="V9" s="12" t="str">
        <x:v>2025-07</x:v>
      </x:c>
      <x:c r="W9" s="12" t="str">
        <x:v>2026-08-28</x:v>
      </x:c>
      <x:c r="X9" s="12" t="str">
        <x:v>S1</x:v>
      </x:c>
      <x:c r="Y9" s="12" t="str">
        <x:v>Registered merchandise trade; informal/unregistered flows are outside this measure. Native reference label normalized from '2024/25'.</x:v>
      </x:c>
      <x:c r="Z9" s="12" t="str">
        <x:v>YES</x:v>
      </x:c>
      <x:c r="AA9" s="12" t="str">
        <x:v>d4fe926504a81f92eca9ba31379ab35ea6fd7e6108f52c481d5d1ed5e2d29be7</x:v>
      </x:c>
      <x:c r="AB9" s="12" t="n">
        <x:v>7</x:v>
      </x:c>
      <x:c r="AC9" s="12" t="str">
        <x:v>3daee24171f01a7fbd274e9a809ff8919da0c607e6cf1bce6b2668a094e2728f</x:v>
      </x:c>
      <x:c r="AD9" s="12" t="str">
        <x:v>flatResearchJsonlIntake</x:v>
      </x:c>
      <x:c r="AE9" s="12"/>
      <x:c r="AF9" s="12" t="str">
        <x:v>1.1.0</x:v>
      </x:c>
      <x:c r="AG9" s="16" t="str">
        <x:v>research/AFG/evidence.jsonl</x:v>
      </x:c>
    </x:row>
    <x:row r="10">
      <x:c r="A10" s="15" t="str">
        <x:v>REC-8696593013</x:v>
      </x:c>
      <x:c r="B10" s="12" t="str">
        <x:v>CLM-0431920517</x:v>
      </x:c>
      <x:c r="C10" s="12" t="str">
        <x:v>CLMREV-1576615301</x:v>
      </x:c>
      <x:c r="D10" s="12" t="str">
        <x:v>EVD-1576615301</x:v>
      </x:c>
      <x:c r="E10" s="12" t="str">
        <x:v>SRC-91060491</x:v>
      </x:c>
      <x:c r="F10" s="12" t="str">
        <x:v>AFG</x:v>
      </x:c>
      <x:c r="G10" s="12" t="str">
        <x:v>Q02</x:v>
      </x:c>
      <x:c r="H10" s="12" t="str">
        <x:v>Q02.GDP_GROWTH_RATE</x:v>
      </x:c>
      <x:c r="I10" s="12" t="str">
        <x:v>SOURCE_FACT</x:v>
      </x:c>
      <x:c r="J10" s="12" t="str">
        <x:v>PROVISIONAL</x:v>
      </x:c>
      <x:c r="K10" s="12" t="str">
        <x:v>PRESENT</x:v>
      </x:c>
      <x:c r="L10" s="12" t="n">
        <x:v>1.9</x:v>
      </x:c>
      <x:c r="M10" s="12"/>
      <x:c r="N10" s="12" t="str">
        <x:v>percent</x:v>
      </x:c>
      <x:c r="O10" s="12" t="str">
        <x:v>2024-03-20/2025-03-20</x:v>
      </x:c>
      <x:c r="P10" s="12" t="str">
        <x:v>Afghanistan's real GDP growth was reported at 1.9 percent in 2024-25.</x:v>
      </x:c>
      <x:c r="Q10" s="12" t="str">
        <x:v>رشد واقعی تولید ناخالص داخلی افغانستان در سال ۲۰۲۵-۲۰۲۴ برابر با ۱٫۹ درصد گزارش شد.</x:v>
      </x:c>
      <x:c r="R10" s="12" t="str">
        <x:v>Statistical Yearbook 2024-25</x:v>
      </x:c>
      <x:c r="S10" s="12" t="str">
        <x:v>https://gsia.gov.af:8443/wp-content/uploads/2025/11/Satatistical-Yearbook-for-Pressing.pdf</x:v>
      </x:c>
      <x:c r="T10" s="12" t="str">
        <x:v>National Statistics and Information Authority, Afghanistan</x:v>
      </x:c>
      <x:c r="U10" s="12" t="str">
        <x:v>Executive Summary / GDP</x:v>
      </x:c>
      <x:c r="V10" s="12" t="str">
        <x:v>2025-07</x:v>
      </x:c>
      <x:c r="W10" s="12" t="str">
        <x:v>2026-08-28</x:v>
      </x:c>
      <x:c r="X10" s="12" t="str">
        <x:v>S1</x:v>
      </x:c>
      <x:c r="Y10" s="12" t="str">
        <x:v>Official annual estimate; later revisions may supersede it. Native reference label normalized from '2024/25'.</x:v>
      </x:c>
      <x:c r="Z10" s="12" t="str">
        <x:v>YES</x:v>
      </x:c>
      <x:c r="AA10" s="12" t="str">
        <x:v>d4fe926504a81f92eca9ba31379ab35ea6fd7e6108f52c481d5d1ed5e2d29be7</x:v>
      </x:c>
      <x:c r="AB10" s="12" t="n">
        <x:v>4</x:v>
      </x:c>
      <x:c r="AC10" s="12" t="str">
        <x:v>52c5ba1fc2c63d6f64f0ec67815cbf8a787285d746327a067d95e7e32523f8bf</x:v>
      </x:c>
      <x:c r="AD10" s="12" t="str">
        <x:v>flatResearchJsonlIntake</x:v>
      </x:c>
      <x:c r="AE10" s="12"/>
      <x:c r="AF10" s="12" t="str">
        <x:v>1.1.0</x:v>
      </x:c>
      <x:c r="AG10" s="16" t="str">
        <x:v>research/AFG/evidence.jsonl</x:v>
      </x:c>
    </x:row>
    <x:row r="11">
      <x:c r="A11" s="15" t="str">
        <x:v>REC-8755454458</x:v>
      </x:c>
      <x:c r="B11" s="12" t="str">
        <x:v>CLM-4854050199</x:v>
      </x:c>
      <x:c r="C11" s="12" t="str">
        <x:v>CLMREV-0636757667</x:v>
      </x:c>
      <x:c r="D11" s="12" t="str">
        <x:v>EVD-0636757667</x:v>
      </x:c>
      <x:c r="E11" s="12" t="str">
        <x:v>SRC-91060491</x:v>
      </x:c>
      <x:c r="F11" s="12" t="str">
        <x:v>AFG</x:v>
      </x:c>
      <x:c r="G11" s="12" t="str">
        <x:v>Q02</x:v>
      </x:c>
      <x:c r="H11" s="12" t="str">
        <x:v>Q02.GDP_PER_CAPITA</x:v>
      </x:c>
      <x:c r="I11" s="12" t="str">
        <x:v>SOURCE_FACT</x:v>
      </x:c>
      <x:c r="J11" s="12" t="str">
        <x:v>PROVISIONAL</x:v>
      </x:c>
      <x:c r="K11" s="12" t="str">
        <x:v>PRESENT</x:v>
      </x:c>
      <x:c r="L11" s="12" t="n">
        <x:v>35348</x:v>
      </x:c>
      <x:c r="M11" s="12"/>
      <x:c r="N11" s="12" t="str">
        <x:v>AFN per person</x:v>
      </x:c>
      <x:c r="O11" s="12" t="str">
        <x:v>2024-03-20/2025-03-20</x:v>
      </x:c>
      <x:c r="P11" s="12" t="str">
        <x:v>Afghanistan's GDP per capita was reported at AFN 35,348 in 2024-25.</x:v>
      </x:c>
      <x:c r="Q11" s="12" t="str">
        <x:v>سرانه تولید ناخالص داخلی افغانستان در سال ۲۰۲۵-۲۰۲۴ برابر با ۳۵۳۴۸ افغانی گزارش شد.</x:v>
      </x:c>
      <x:c r="R11" s="12" t="str">
        <x:v>Statistical Yearbook 2024-25</x:v>
      </x:c>
      <x:c r="S11" s="12" t="str">
        <x:v>https://gsia.gov.af:8443/wp-content/uploads/2025/11/Satatistical-Yearbook-for-Pressing.pdf</x:v>
      </x:c>
      <x:c r="T11" s="12" t="str">
        <x:v>National Statistics and Information Authority, Afghanistan</x:v>
      </x:c>
      <x:c r="U11" s="12" t="str">
        <x:v>Executive Summary / GDP per capita</x:v>
      </x:c>
      <x:c r="V11" s="12" t="str">
        <x:v>2025-07</x:v>
      </x:c>
      <x:c r="W11" s="12" t="str">
        <x:v>2026-08-28</x:v>
      </x:c>
      <x:c r="X11" s="12" t="str">
        <x:v>S1</x:v>
      </x:c>
      <x:c r="Y11" s="12" t="str">
        <x:v>Local-currency GDP per capita; not GNI per capita. Native reference label normalized from '2024/25'.</x:v>
      </x:c>
      <x:c r="Z11" s="12" t="str">
        <x:v>YES</x:v>
      </x:c>
      <x:c r="AA11" s="12" t="str">
        <x:v>d4fe926504a81f92eca9ba31379ab35ea6fd7e6108f52c481d5d1ed5e2d29be7</x:v>
      </x:c>
      <x:c r="AB11" s="12" t="n">
        <x:v>5</x:v>
      </x:c>
      <x:c r="AC11" s="12" t="str">
        <x:v>d74860f9d398c9371766feffa12305874f0c68cc0c66ea46e346f66fa544f109</x:v>
      </x:c>
      <x:c r="AD11" s="12" t="str">
        <x:v>flatResearchJsonlIntake</x:v>
      </x:c>
      <x:c r="AE11" s="12"/>
      <x:c r="AF11" s="12" t="str">
        <x:v>1.1.0</x:v>
      </x:c>
      <x:c r="AG11" s="16" t="str">
        <x:v>research/AFG/evidence.jsonl</x:v>
      </x:c>
    </x:row>
    <x:row r="12">
      <x:c r="A12" s="15" t="str">
        <x:v>REC-7799245004</x:v>
      </x:c>
      <x:c r="B12" s="12" t="str">
        <x:v>CLM-9041365172</x:v>
      </x:c>
      <x:c r="C12" s="12" t="str">
        <x:v>CLMREV-8235308514</x:v>
      </x:c>
      <x:c r="D12" s="12" t="str">
        <x:v>EVD-8235308514</x:v>
      </x:c>
      <x:c r="E12" s="12" t="str">
        <x:v>SRC-91060491</x:v>
      </x:c>
      <x:c r="F12" s="12" t="str">
        <x:v>AFG</x:v>
      </x:c>
      <x:c r="G12" s="12" t="str">
        <x:v>Q02</x:v>
      </x:c>
      <x:c r="H12" s="12" t="str">
        <x:v>Q02.GDP</x:v>
      </x:c>
      <x:c r="I12" s="12" t="str">
        <x:v>SOURCE_FACT</x:v>
      </x:c>
      <x:c r="J12" s="12" t="str">
        <x:v>PROVISIONAL</x:v>
      </x:c>
      <x:c r="K12" s="12" t="str">
        <x:v>PRESENT</x:v>
      </x:c>
      <x:c r="L12" s="12" t="n">
        <x:v>1262</x:v>
      </x:c>
      <x:c r="M12" s="12"/>
      <x:c r="N12" s="12" t="str">
        <x:v>AFN billion</x:v>
      </x:c>
      <x:c r="O12" s="12" t="str">
        <x:v>2024-03-20/2025-03-20</x:v>
      </x:c>
      <x:c r="P12" s="12" t="str">
        <x:v>Afghanistan's GDP was reported at AFN 1,262 billion in 2024-25.</x:v>
      </x:c>
      <x:c r="Q12" s="12" t="str">
        <x:v>تولید ناخالص داخلی افغانستان در سال ۲۰۲۵-۲۰۲۴ برابر با ۱۲۶۲ میلیارد افغانی گزارش شد.</x:v>
      </x:c>
      <x:c r="R12" s="12" t="str">
        <x:v>Statistical Yearbook 2024-25</x:v>
      </x:c>
      <x:c r="S12" s="12" t="str">
        <x:v>https://gsia.gov.af:8443/wp-content/uploads/2025/11/Satatistical-Yearbook-for-Pressing.pdf</x:v>
      </x:c>
      <x:c r="T12" s="12" t="str">
        <x:v>National Statistics and Information Authority, Afghanistan</x:v>
      </x:c>
      <x:c r="U12" s="12" t="str">
        <x:v>Executive Summary; national accounts tables, printed pp.193-197</x:v>
      </x:c>
      <x:c r="V12" s="12" t="str">
        <x:v>2025-07</x:v>
      </x:c>
      <x:c r="W12" s="12" t="str">
        <x:v>2026-08-28</x:v>
      </x:c>
      <x:c r="X12" s="12" t="str">
        <x:v>S1</x:v>
      </x:c>
      <x:c r="Y12" s="12" t="str">
        <x:v>Current-price local-currency aggregate; price basis and revisions must be preserved in comparisons. Native reference label normalized from '2024/25'.</x:v>
      </x:c>
      <x:c r="Z12" s="12" t="str">
        <x:v>YES</x:v>
      </x:c>
      <x:c r="AA12" s="12" t="str">
        <x:v>d4fe926504a81f92eca9ba31379ab35ea6fd7e6108f52c481d5d1ed5e2d29be7</x:v>
      </x:c>
      <x:c r="AB12" s="12" t="n">
        <x:v>3</x:v>
      </x:c>
      <x:c r="AC12" s="12" t="str">
        <x:v>973f772403f5e2d322b70fc9596229feb27b439829e294bf5e3b2eb1842d5b72</x:v>
      </x:c>
      <x:c r="AD12" s="12" t="str">
        <x:v>flatResearchJsonlIntake</x:v>
      </x:c>
      <x:c r="AE12" s="12"/>
      <x:c r="AF12" s="12" t="str">
        <x:v>1.1.0</x:v>
      </x:c>
      <x:c r="AG12" s="16" t="str">
        <x:v>research/AFG/evidence.jsonl</x:v>
      </x:c>
    </x:row>
    <x:row r="13">
      <x:c r="A13" s="15" t="str">
        <x:v>REC-9250200985</x:v>
      </x:c>
      <x:c r="B13" s="12" t="str">
        <x:v>CLM-7075509042</x:v>
      </x:c>
      <x:c r="C13" s="12" t="str">
        <x:v>CLMREV-0838597266</x:v>
      </x:c>
      <x:c r="D13" s="12" t="str">
        <x:v>EVD-0838597266</x:v>
      </x:c>
      <x:c r="E13" s="12" t="str">
        <x:v>SRC-91060491</x:v>
      </x:c>
      <x:c r="F13" s="12" t="str">
        <x:v>AFG</x:v>
      </x:c>
      <x:c r="G13" s="12" t="str">
        <x:v>Q02</x:v>
      </x:c>
      <x:c r="H13" s="12" t="str">
        <x:v>Q02.IMPORTS_GOODS_SERVICES</x:v>
      </x:c>
      <x:c r="I13" s="12" t="str">
        <x:v>SOURCE_FACT</x:v>
      </x:c>
      <x:c r="J13" s="12" t="str">
        <x:v>PROVISIONAL</x:v>
      </x:c>
      <x:c r="K13" s="12" t="str">
        <x:v>PRESENT</x:v>
      </x:c>
      <x:c r="L13" s="12" t="n">
        <x:v>13247.3</x:v>
      </x:c>
      <x:c r="M13" s="12"/>
      <x:c r="N13" s="12" t="str">
        <x:v>USD million</x:v>
      </x:c>
      <x:c r="O13" s="12" t="str">
        <x:v>2024-03-20/2025-03-20</x:v>
      </x:c>
      <x:c r="P13" s="12" t="str">
        <x:v>Afghanistan's total imports of goods and services were reported at US$13,247.3 million in 2024-25.</x:v>
      </x:c>
      <x:c r="Q13" s="12" t="str">
        <x:v>مجموع واردات کالا و خدمات افغانستان در سال ۲۰۲۵-۲۰۲۴ برابر با ۱۳۲۴۷٫۳ میلیون دلار آمریکا گزارش شد.</x:v>
      </x:c>
      <x:c r="R13" s="12" t="str">
        <x:v>Statistical Yearbook 2024-25</x:v>
      </x:c>
      <x:c r="S13" s="12" t="str">
        <x:v>https://gsia.gov.af:8443/wp-content/uploads/2025/11/Satatistical-Yearbook-for-Pressing.pdf</x:v>
      </x:c>
      <x:c r="T13" s="12" t="str">
        <x:v>National Statistics and Information Authority, Afghanistan</x:v>
      </x:c>
      <x:c r="U13" s="12" t="str">
        <x:v>Executive Summary / goods and services trade</x:v>
      </x:c>
      <x:c r="V13" s="12" t="str">
        <x:v>2025-07</x:v>
      </x:c>
      <x:c r="W13" s="12" t="str">
        <x:v>2026-08-28</x:v>
      </x:c>
      <x:c r="X13" s="12" t="str">
        <x:v>S1</x:v>
      </x:c>
      <x:c r="Y13" s="12" t="str">
        <x:v>Official combined trade measure; do not compare directly with merchandise-only imports. Native reference label normalized from '2024/25'.</x:v>
      </x:c>
      <x:c r="Z13" s="12" t="str">
        <x:v>YES</x:v>
      </x:c>
      <x:c r="AA13" s="12" t="str">
        <x:v>d4fe926504a81f92eca9ba31379ab35ea6fd7e6108f52c481d5d1ed5e2d29be7</x:v>
      </x:c>
      <x:c r="AB13" s="12" t="n">
        <x:v>10</x:v>
      </x:c>
      <x:c r="AC13" s="12" t="str">
        <x:v>236a970a1d1e04bd36aa46d535e72406759bc12724c087a63abf35710c0491a4</x:v>
      </x:c>
      <x:c r="AD13" s="12" t="str">
        <x:v>flatResearchJsonlIntake</x:v>
      </x:c>
      <x:c r="AE13" s="12"/>
      <x:c r="AF13" s="12" t="str">
        <x:v>1.1.0</x:v>
      </x:c>
      <x:c r="AG13" s="16" t="str">
        <x:v>research/AFG/evidence.jsonl</x:v>
      </x:c>
    </x:row>
    <x:row r="14">
      <x:c r="A14" s="15" t="str">
        <x:v>REC-7623046900</x:v>
      </x:c>
      <x:c r="B14" s="12" t="str">
        <x:v>CLM-6093697164</x:v>
      </x:c>
      <x:c r="C14" s="12" t="str">
        <x:v>CLMREV-8666501193</x:v>
      </x:c>
      <x:c r="D14" s="12" t="str">
        <x:v>EVD-8666501193</x:v>
      </x:c>
      <x:c r="E14" s="12" t="str">
        <x:v>SRC-91060491</x:v>
      </x:c>
      <x:c r="F14" s="12" t="str">
        <x:v>AFG</x:v>
      </x:c>
      <x:c r="G14" s="12" t="str">
        <x:v>Q02</x:v>
      </x:c>
      <x:c r="H14" s="12" t="str">
        <x:v>Q02.IMPORTS_GOODS</x:v>
      </x:c>
      <x:c r="I14" s="12" t="str">
        <x:v>SOURCE_FACT</x:v>
      </x:c>
      <x:c r="J14" s="12" t="str">
        <x:v>PROVISIONAL</x:v>
      </x:c>
      <x:c r="K14" s="12" t="str">
        <x:v>PRESENT</x:v>
      </x:c>
      <x:c r="L14" s="12" t="n">
        <x:v>11719.1</x:v>
      </x:c>
      <x:c r="M14" s="12"/>
      <x:c r="N14" s="12" t="str">
        <x:v>USD million</x:v>
      </x:c>
      <x:c r="O14" s="12" t="str">
        <x:v>2024-03-20/2025-03-20</x:v>
      </x:c>
      <x:c r="P14" s="12" t="str">
        <x:v>Afghanistan's registered merchandise imports were reported at US$11,719.1 million in 2024-25.</x:v>
      </x:c>
      <x:c r="Q14" s="12" t="str">
        <x:v>واردات ثبت‌شده کالایی افغانستان در سال ۲۰۲۵-۲۰۲۴ برابر با ۱۱۷۱۹٫۱ میلیون دلار آمریکا گزارش شد.</x:v>
      </x:c>
      <x:c r="R14" s="12" t="str">
        <x:v>Statistical Yearbook 2024-25</x:v>
      </x:c>
      <x:c r="S14" s="12" t="str">
        <x:v>https://gsia.gov.af:8443/wp-content/uploads/2025/11/Satatistical-Yearbook-for-Pressing.pdf</x:v>
      </x:c>
      <x:c r="T14" s="12" t="str">
        <x:v>National Statistics and Information Authority, Afghanistan</x:v>
      </x:c>
      <x:c r="U14" s="12" t="str">
        <x:v>Executive Summary; foreign trade chapter, printed p.355 onward</x:v>
      </x:c>
      <x:c r="V14" s="12" t="str">
        <x:v>2025-07</x:v>
      </x:c>
      <x:c r="W14" s="12" t="str">
        <x:v>2026-08-28</x:v>
      </x:c>
      <x:c r="X14" s="12" t="str">
        <x:v>S1</x:v>
      </x:c>
      <x:c r="Y14" s="12" t="str">
        <x:v>Registered merchandise trade; informal/unregistered flows are outside this measure. Native reference label normalized from '2024/25'.</x:v>
      </x:c>
      <x:c r="Z14" s="12" t="str">
        <x:v>YES</x:v>
      </x:c>
      <x:c r="AA14" s="12" t="str">
        <x:v>d4fe926504a81f92eca9ba31379ab35ea6fd7e6108f52c481d5d1ed5e2d29be7</x:v>
      </x:c>
      <x:c r="AB14" s="12" t="n">
        <x:v>8</x:v>
      </x:c>
      <x:c r="AC14" s="12" t="str">
        <x:v>e97d200dc3e75dc01107c137835130c02407974a62c5ebfea400f65513e1bec5</x:v>
      </x:c>
      <x:c r="AD14" s="12" t="str">
        <x:v>flatResearchJsonlIntake</x:v>
      </x:c>
      <x:c r="AE14" s="12"/>
      <x:c r="AF14" s="12" t="str">
        <x:v>1.1.0</x:v>
      </x:c>
      <x:c r="AG14" s="16" t="str">
        <x:v>research/AFG/evidence.jsonl</x:v>
      </x:c>
    </x:row>
    <x:row r="15">
      <x:c r="A15" s="15" t="str">
        <x:v>REC-3835892490</x:v>
      </x:c>
      <x:c r="B15" s="12" t="str">
        <x:v>CLM-0920256478</x:v>
      </x:c>
      <x:c r="C15" s="12" t="str">
        <x:v>CLMREV-1592575960</x:v>
      </x:c>
      <x:c r="D15" s="12" t="str">
        <x:v>EVD-1592575960</x:v>
      </x:c>
      <x:c r="E15" s="12" t="str">
        <x:v>SRC-91060491</x:v>
      </x:c>
      <x:c r="F15" s="12" t="str">
        <x:v>AFG</x:v>
      </x:c>
      <x:c r="G15" s="12" t="str">
        <x:v>Q02</x:v>
      </x:c>
      <x:c r="H15" s="12" t="str">
        <x:v>Q02.INFLATION_RATE</x:v>
      </x:c>
      <x:c r="I15" s="12" t="str">
        <x:v>SOURCE_FACT</x:v>
      </x:c>
      <x:c r="J15" s="12" t="str">
        <x:v>PROVISIONAL</x:v>
      </x:c>
      <x:c r="K15" s="12" t="str">
        <x:v>PRESENT</x:v>
      </x:c>
      <x:c r="L15" s="12" t="n">
        <x:v>-4.2</x:v>
      </x:c>
      <x:c r="M15" s="12"/>
      <x:c r="N15" s="12" t="str">
        <x:v>percent</x:v>
      </x:c>
      <x:c r="O15" s="12" t="str">
        <x:v>2024-03-20/2025-03-20</x:v>
      </x:c>
      <x:c r="P15" s="12" t="str">
        <x:v>CPI inflation was reported at -4.2 percent in 2024-25.</x:v>
      </x:c>
      <x:c r="Q15" s="12" t="str">
        <x:v>تغییر شاخص قیمت مصرف‌کننده در سال ۲۰۲۵-۲۰۲۴ منفی ۴٫۲ درصد گزارش شد.</x:v>
      </x:c>
      <x:c r="R15" s="12" t="str">
        <x:v>Statistical Yearbook 2024-25</x:v>
      </x:c>
      <x:c r="S15" s="12" t="str">
        <x:v>https://gsia.gov.af:8443/wp-content/uploads/2025/11/Satatistical-Yearbook-for-Pressing.pdf</x:v>
      </x:c>
      <x:c r="T15" s="12" t="str">
        <x:v>National Statistics and Information Authority, Afghanistan</x:v>
      </x:c>
      <x:c r="U15" s="12" t="str">
        <x:v>Executive Summary; CPI chapter, printed p.341 onward</x:v>
      </x:c>
      <x:c r="V15" s="12" t="str">
        <x:v>2025-07</x:v>
      </x:c>
      <x:c r="W15" s="12" t="str">
        <x:v>2026-08-28</x:v>
      </x:c>
      <x:c r="X15" s="12" t="str">
        <x:v>S1</x:v>
      </x:c>
      <x:c r="Y15" s="12" t="str">
        <x:v>Negative source-reported inflation; definition and annual averaging convention should be retained. Native reference label normalized from '2024/25'.</x:v>
      </x:c>
      <x:c r="Z15" s="12" t="str">
        <x:v>YES</x:v>
      </x:c>
      <x:c r="AA15" s="12" t="str">
        <x:v>d4fe926504a81f92eca9ba31379ab35ea6fd7e6108f52c481d5d1ed5e2d29be7</x:v>
      </x:c>
      <x:c r="AB15" s="12" t="n">
        <x:v>6</x:v>
      </x:c>
      <x:c r="AC15" s="12" t="str">
        <x:v>97face0035552cc24efdde32bddfa94e319912193fc8660a5abb5ac580ea0cc4</x:v>
      </x:c>
      <x:c r="AD15" s="12" t="str">
        <x:v>flatResearchJsonlIntake</x:v>
      </x:c>
      <x:c r="AE15" s="12"/>
      <x:c r="AF15" s="12" t="str">
        <x:v>1.1.0</x:v>
      </x:c>
      <x:c r="AG15" s="16" t="str">
        <x:v>research/AFG/evidence.jsonl</x:v>
      </x:c>
    </x:row>
    <x:row r="16">
      <x:c r="A16" s="15" t="str">
        <x:v>REC-7954686085</x:v>
      </x:c>
      <x:c r="B16" s="12" t="str">
        <x:v>CLM-6073961805</x:v>
      </x:c>
      <x:c r="C16" s="12" t="str">
        <x:v>CLMREV-4909662452</x:v>
      </x:c>
      <x:c r="D16" s="12" t="str">
        <x:v>EVD-4909662452</x:v>
      </x:c>
      <x:c r="E16" s="12" t="str">
        <x:v>SRC-91060491</x:v>
      </x:c>
      <x:c r="F16" s="12" t="str">
        <x:v>AFG</x:v>
      </x:c>
      <x:c r="G16" s="12" t="str">
        <x:v>Q03</x:v>
      </x:c>
      <x:c r="H16" s="12" t="str">
        <x:v>Q03.MAIN_INDUSTRIES</x:v>
      </x:c>
      <x:c r="I16" s="12" t="str">
        <x:v>SOURCE_FACT</x:v>
      </x:c>
      <x:c r="J16" s="12" t="str">
        <x:v>PROVISIONAL</x:v>
      </x:c>
      <x:c r="K16" s="12" t="str">
        <x:v>PRESENT</x:v>
      </x:c>
      <x:c r="L16" s="12" t="str">
        <x:v>{"agriculture_percent":34.29,"industry_percent":14.52,"services_percent":45.16}</x:v>
      </x:c>
      <x:c r="M16" s="12" t="str">
        <x:v>{"agriculture_percent":34.29,"industry_percent":14.52,"services_percent":45.16}</x:v>
      </x:c>
      <x:c r="N16" s="12" t="str">
        <x:v>percent of GDP</x:v>
      </x:c>
      <x:c r="O16" s="12" t="str">
        <x:v>2024-03-20/2025-03-20</x:v>
      </x:c>
      <x:c r="P16" s="12" t="str">
        <x:v>In the 2024-25 GDP structure, agriculture accounted for 34.29 percent, industry 14.52 percent and services 45.16 percent.</x:v>
      </x:c>
      <x:c r="Q16" s="12" t="str">
        <x:v>در ساختار تولید ناخالص داخلی سال ۲۰۲۵-۲۰۲۴، کشاورزی ۳۴٫۲۹ درصد، صنعت ۱۴٫۵۲ درصد و خدمات ۴۵٫۱۶ درصد سهم داشتند.</x:v>
      </x:c>
      <x:c r="R16" s="12" t="str">
        <x:v>Statistical Yearbook 2024-25</x:v>
      </x:c>
      <x:c r="S16" s="12" t="str">
        <x:v>https://gsia.gov.af:8443/wp-content/uploads/2025/11/Satatistical-Yearbook-for-Pressing.pdf</x:v>
      </x:c>
      <x:c r="T16" s="12" t="str">
        <x:v>National Statistics and Information Authority, Afghanistan</x:v>
      </x:c>
      <x:c r="U16" s="12" t="str">
        <x:v>Executive Summary / GDP by activity</x:v>
      </x:c>
      <x:c r="V16" s="12" t="str">
        <x:v>2025-07</x:v>
      </x:c>
      <x:c r="W16" s="12" t="str">
        <x:v>2026-08-28</x:v>
      </x:c>
      <x:c r="X16" s="12" t="str">
        <x:v>S1</x:v>
      </x:c>
      <x:c r="Y16" s="12" t="str">
        <x:v>Broad economic sectors, not a detailed ranked industry taxonomy; shares as reported do not sum to 100 because other components are omitted here. Native reference label normalized from '2024/25'.</x:v>
      </x:c>
      <x:c r="Z16" s="12" t="str">
        <x:v>YES</x:v>
      </x:c>
      <x:c r="AA16" s="12" t="str">
        <x:v>d4fe926504a81f92eca9ba31379ab35ea6fd7e6108f52c481d5d1ed5e2d29be7</x:v>
      </x:c>
      <x:c r="AB16" s="12" t="n">
        <x:v>11</x:v>
      </x:c>
      <x:c r="AC16" s="12" t="str">
        <x:v>949e4dc1014e0ba5d3c6ea2ee20f8f7af0f09d13c16f0c8d353cbab7f41c884d</x:v>
      </x:c>
      <x:c r="AD16" s="12" t="str">
        <x:v>flatResearchJsonlIntake</x:v>
      </x:c>
      <x:c r="AE16" s="12"/>
      <x:c r="AF16" s="12" t="str">
        <x:v>1.1.0</x:v>
      </x:c>
      <x:c r="AG16" s="16" t="str">
        <x:v>research/AFG/evidence.jsonl</x:v>
      </x:c>
    </x:row>
    <x:row r="17">
      <x:c r="A17" s="15" t="str">
        <x:v>REC-0548228675</x:v>
      </x:c>
      <x:c r="B17" s="12" t="str">
        <x:v>CLM-3602459095</x:v>
      </x:c>
      <x:c r="C17" s="12" t="str">
        <x:v>CLMREV-5195259682</x:v>
      </x:c>
      <x:c r="D17" s="12" t="str">
        <x:v>EVD-5195259682</x:v>
      </x:c>
      <x:c r="E17" s="12" t="str">
        <x:v>SRC-91796744</x:v>
      </x:c>
      <x:c r="F17" s="12" t="str">
        <x:v>AFG</x:v>
      </x:c>
      <x:c r="G17" s="12" t="str">
        <x:v>Q04</x:v>
      </x:c>
      <x:c r="H17" s="12" t="str">
        <x:v>Q04.ECONOMIC_CAPACITY_WEBSITES</x:v>
      </x:c>
      <x:c r="I17" s="12" t="str">
        <x:v>SOURCE_FACT</x:v>
      </x:c>
      <x:c r="J17" s="12" t="str">
        <x:v>PROVISIONAL</x:v>
      </x:c>
      <x:c r="K17" s="12" t="str">
        <x:v>PRESENT</x:v>
      </x:c>
      <x:c r="L17" s="12" t="str">
        <x:v>https://www.dpmea.gov.af/economic-development-initiatives-afghanistan-exploring-investment-opportunities</x:v>
      </x:c>
      <x:c r="M17" s="12"/>
      <x:c r="N17" s="12"/>
      <x:c r="O17" s="12" t="str">
        <x:v>2026-08-28</x:v>
      </x:c>
      <x:c r="P17" s="12" t="str">
        <x:v>The Deputy Prime Minister's Office for Economic Affairs publishes an official multi-sector Afghanistan investment-opportunities page.</x:v>
      </x:c>
      <x:c r="Q17" s="12" t="str">
        <x:v>معاونیت اقتصادی ریاست‌الوزرا یک صفحه رسمی چندبخشی برای فرصت‌های سرمایه‌گذاری افغانستان منتشر کرده است.</x:v>
      </x:c>
      <x:c r="R17" s="12" t="str">
        <x:v>Economic Development Initiatives in Afghanistan: Exploring Investment Opportunities</x:v>
      </x:c>
      <x:c r="S17" s="12" t="str">
        <x:v>https://www.dpmea.gov.af/economic-development-initiatives-afghanistan-exploring-investment-opportunities</x:v>
      </x:c>
      <x:c r="T17" s="12" t="str">
        <x:v>Deputy Prime Minister's Office for Economic Affairs, Afghanistan</x:v>
      </x:c>
      <x:c r="U17" s="12" t="str">
        <x:v>Full investment-opportunities page</x:v>
      </x:c>
      <x:c r="V17" s="12"/>
      <x:c r="W17" s="12" t="str">
        <x:v>2026-08-28</x:v>
      </x:c>
      <x:c r="X17" s="12" t="str">
        <x:v>S1</x:v>
      </x:c>
      <x:c r="Y17" s="12" t="str">
        <x:v>Official promotional page; opportunity statements and forecasts are not proof of realized investment. Native reference label normalized from 'checked 2026-08-28'.</x:v>
      </x:c>
      <x:c r="Z17" s="12" t="str">
        <x:v>YES</x:v>
      </x:c>
      <x:c r="AA17" s="12" t="str">
        <x:v>d4fe926504a81f92eca9ba31379ab35ea6fd7e6108f52c481d5d1ed5e2d29be7</x:v>
      </x:c>
      <x:c r="AB17" s="12" t="n">
        <x:v>12</x:v>
      </x:c>
      <x:c r="AC17" s="12" t="str">
        <x:v>46e9d14944e57b599f280fdf61cd21992893b851a9bd78b576f4e89a6561912f</x:v>
      </x:c>
      <x:c r="AD17" s="12" t="str">
        <x:v>flatResearchJsonlIntake</x:v>
      </x:c>
      <x:c r="AE17" s="12"/>
      <x:c r="AF17" s="12" t="str">
        <x:v>1.1.0</x:v>
      </x:c>
      <x:c r="AG17" s="16" t="str">
        <x:v>research/AFG/evidence.jsonl</x:v>
      </x:c>
    </x:row>
    <x:row r="18">
      <x:c r="A18" s="15" t="str">
        <x:v>REC-6789046349</x:v>
      </x:c>
      <x:c r="B18" s="12" t="str">
        <x:v>CLM-8887097945</x:v>
      </x:c>
      <x:c r="C18" s="12" t="str">
        <x:v>CLMREV-8256187690</x:v>
      </x:c>
      <x:c r="D18" s="12" t="str">
        <x:v>EVD-8256187690</x:v>
      </x:c>
      <x:c r="E18" s="12" t="str">
        <x:v>SRC-91796744</x:v>
      </x:c>
      <x:c r="F18" s="12" t="str">
        <x:v>AFG</x:v>
      </x:c>
      <x:c r="G18" s="12" t="str">
        <x:v>Q05</x:v>
      </x:c>
      <x:c r="H18" s="12" t="str">
        <x:v>Q05.KEY_INVESTMENT_OPPORTUNITIES</x:v>
      </x:c>
      <x:c r="I18" s="12" t="str">
        <x:v>SOURCE_FACT</x:v>
      </x:c>
      <x:c r="J18" s="12" t="str">
        <x:v>PROVISIONAL</x:v>
      </x:c>
      <x:c r="K18" s="12" t="str">
        <x:v>PRESENT</x:v>
      </x:c>
      <x:c r="L18" s="12" t="str">
        <x:v>["mining","energy","agriculture","transport","information technology","industry"]</x:v>
      </x:c>
      <x:c r="M18" s="12" t="str">
        <x:v>["mining","energy","agriculture","transport","information technology","industry"]</x:v>
      </x:c>
      <x:c r="N18" s="12"/>
      <x:c r="O18" s="12" t="str">
        <x:v>2026-08-28</x:v>
      </x:c>
      <x:c r="P18" s="12" t="str">
        <x:v>The official investment-opportunities page identifies mining, energy, agriculture, transport, information technology and industry as opportunity areas.</x:v>
      </x:c>
      <x:c r="Q18" s="12" t="str">
        <x:v>صفحه رسمی فرصت‌های سرمایه‌گذاری، معدن، انرژی، کشاورزی، حمل‌ونقل، فناوری اطلاعات و صنعت را از حوزه‌های فرصت معرفی می‌کند.</x:v>
      </x:c>
      <x:c r="R18" s="12" t="str">
        <x:v>Economic Development Initiatives in Afghanistan: Exploring Investment Opportunities</x:v>
      </x:c>
      <x:c r="S18" s="12" t="str">
        <x:v>https://www.dpmea.gov.af/economic-development-initiatives-afghanistan-exploring-investment-opportunities</x:v>
      </x:c>
      <x:c r="T18" s="12" t="str">
        <x:v>Deputy Prime Minister's Office for Economic Affairs, Afghanistan</x:v>
      </x:c>
      <x:c r="U18" s="12" t="str">
        <x:v>Sector opportunity sections</x:v>
      </x:c>
      <x:c r="V18" s="12"/>
      <x:c r="W18" s="12" t="str">
        <x:v>2026-08-28</x:v>
      </x:c>
      <x:c r="X18" s="12" t="str">
        <x:v>S1</x:v>
      </x:c>
      <x:c r="Y18" s="12" t="str">
        <x:v>Government-stated opportunities; no comparative advantage score or realized return is established. Native reference label normalized from 'page checked 2026-08-28'.</x:v>
      </x:c>
      <x:c r="Z18" s="12" t="str">
        <x:v>YES</x:v>
      </x:c>
      <x:c r="AA18" s="12" t="str">
        <x:v>d4fe926504a81f92eca9ba31379ab35ea6fd7e6108f52c481d5d1ed5e2d29be7</x:v>
      </x:c>
      <x:c r="AB18" s="12" t="n">
        <x:v>13</x:v>
      </x:c>
      <x:c r="AC18" s="12" t="str">
        <x:v>b84ff763f7b048b61d87ac1368357f206d8a73a2c3c6a7c516b9662b653ab82e</x:v>
      </x:c>
      <x:c r="AD18" s="12" t="str">
        <x:v>flatResearchJsonlIntake</x:v>
      </x:c>
      <x:c r="AE18" s="12"/>
      <x:c r="AF18" s="12" t="str">
        <x:v>1.1.0</x:v>
      </x:c>
      <x:c r="AG18" s="16" t="str">
        <x:v>research/AFG/evidence.jsonl</x:v>
      </x:c>
    </x:row>
    <x:row r="19">
      <x:c r="A19" s="15" t="str">
        <x:v>REC-7098034609</x:v>
      </x:c>
      <x:c r="B19" s="12" t="str">
        <x:v>CLM-2582102680</x:v>
      </x:c>
      <x:c r="C19" s="12" t="str">
        <x:v>CLMREV-3834631601</x:v>
      </x:c>
      <x:c r="D19" s="12" t="str">
        <x:v>EVD-3834631601</x:v>
      </x:c>
      <x:c r="E19" s="12" t="str">
        <x:v>SRC-75288865</x:v>
      </x:c>
      <x:c r="F19" s="12" t="str">
        <x:v>AFG</x:v>
      </x:c>
      <x:c r="G19" s="12" t="str">
        <x:v>Q06A</x:v>
      </x:c>
      <x:c r="H19" s="12" t="str">
        <x:v>Q06A.ONGOING_PROJECT_TYPES</x:v>
      </x:c>
      <x:c r="I19" s="12" t="str">
        <x:v>SOURCE_FACT</x:v>
      </x:c>
      <x:c r="J19" s="12" t="str">
        <x:v>PROVISIONAL</x:v>
      </x:c>
      <x:c r="K19" s="12" t="str">
        <x:v>PRESENT</x:v>
      </x:c>
      <x:c r="L19" s="12" t="str">
        <x:v>["canals and dams","urban development","mining","agriculture","energy","transport"]</x:v>
      </x:c>
      <x:c r="M19" s="12" t="str">
        <x:v>["canals and dams","urban development","mining","agriculture","energy","transport"]</x:v>
      </x:c>
      <x:c r="N19" s="12"/>
      <x:c r="O19" s="12" t="str">
        <x:v>2026-08-28</x:v>
      </x:c>
      <x:c r="P19" s="12" t="str">
        <x:v>Official sources identify ongoing projects across canals and dams, urban development, mining, agriculture, energy and transport.</x:v>
      </x:c>
      <x:c r="Q19" s="12" t="str">
        <x:v>منابع رسمی، پروژه‌های جاری را در کانال‌ها و سدها، شهرسازی، معدن، کشاورزی، انرژی و حمل‌ونقل معرفی می‌کنند.</x:v>
      </x:c>
      <x:c r="R19" s="12" t="str">
        <x:v>National Development Corporation Profile 2023</x:v>
      </x:c>
      <x:c r="S19" s="12" t="str">
        <x:v>https://ndc.gov.af/wp-content/uploads/2023/09/National-Development-Corporation-Profile-2023-English.pdf</x:v>
      </x:c>
      <x:c r="T19" s="12" t="str">
        <x:v>National Development Corporation, Afghanistan</x:v>
      </x:c>
      <x:c r="U19" s="12" t="str">
        <x:v>Project portfolio and working areas; DPMEA opportunities page corroborates sectors</x:v>
      </x:c>
      <x:c r="V19" s="12" t="str">
        <x:v>2023</x:v>
      </x:c>
      <x:c r="W19" s="12" t="str">
        <x:v>2026-08-28</x:v>
      </x:c>
      <x:c r="X19" s="12" t="str">
        <x:v>S3</x:v>
      </x:c>
      <x:c r="Y19" s="12" t="str">
        <x:v>Portfolio categories from official entity sources; not an exhaustive national mega-project inventory. Native reference label normalized from 'official pages checked 2026-08-28'. Entity/project-primary source tier S3.</x:v>
      </x:c>
      <x:c r="Z19" s="12" t="str">
        <x:v>YES</x:v>
      </x:c>
      <x:c r="AA19" s="12" t="str">
        <x:v>d4fe926504a81f92eca9ba31379ab35ea6fd7e6108f52c481d5d1ed5e2d29be7</x:v>
      </x:c>
      <x:c r="AB19" s="12" t="n">
        <x:v>14</x:v>
      </x:c>
      <x:c r="AC19" s="12" t="str">
        <x:v>df2902290f3c3b44b801bd229fe41c02769b0a7b17c503981b06b65330245cc9</x:v>
      </x:c>
      <x:c r="AD19" s="12" t="str">
        <x:v>flatResearchJsonlIntake</x:v>
      </x:c>
      <x:c r="AE19" s="12"/>
      <x:c r="AF19" s="12" t="str">
        <x:v>1.1.0</x:v>
      </x:c>
      <x:c r="AG19" s="16" t="str">
        <x:v>research/AFG/evidence.jsonl</x:v>
      </x:c>
    </x:row>
    <x:row r="20">
      <x:c r="A20" s="15" t="str">
        <x:v>REC-2295315477</x:v>
      </x:c>
      <x:c r="B20" s="12" t="str">
        <x:v>CLM-4492114191</x:v>
      </x:c>
      <x:c r="C20" s="12" t="str">
        <x:v>CLMREV-6958200714</x:v>
      </x:c>
      <x:c r="D20" s="12" t="str">
        <x:v>EVD-6958200714</x:v>
      </x:c>
      <x:c r="E20" s="12" t="str">
        <x:v>SRC-32197634</x:v>
      </x:c>
      <x:c r="F20" s="12" t="str">
        <x:v>AFG</x:v>
      </x:c>
      <x:c r="G20" s="12" t="str">
        <x:v>Q07</x:v>
      </x:c>
      <x:c r="H20" s="12" t="str">
        <x:v>Q07.IMPORTANT_IPA_ORGANIZATIONS</x:v>
      </x:c>
      <x:c r="I20" s="12" t="str">
        <x:v>SOURCE_FACT</x:v>
      </x:c>
      <x:c r="J20" s="12" t="str">
        <x:v>PROVISIONAL</x:v>
      </x:c>
      <x:c r="K20" s="12" t="str">
        <x:v>PRESENT</x:v>
      </x:c>
      <x:c r="L20" s="12" t="str">
        <x:v>["Inter-ministerial Investment Committee","Investment Facilitation Directorate"]</x:v>
      </x:c>
      <x:c r="M20" s="12" t="str">
        <x:v>["Inter-ministerial Investment Committee","Investment Facilitation Directorate"]</x:v>
      </x:c>
      <x:c r="N20" s="12"/>
      <x:c r="O20" s="12" t="str">
        <x:v>2026-08-28</x:v>
      </x:c>
      <x:c r="P20" s="12" t="str">
        <x:v>The inter-ministerial Investment Committee and the Investment Facilitation Directorate perform investment-promotion and facilitation functions.</x:v>
      </x:c>
      <x:c r="Q20" s="12" t="str">
        <x:v>کمیته بین‌وزارتی سرمایه‌گذاری و اداره تسهیل سرمایه‌گذاری، وظایف جذب و تسهیل سرمایه‌گذاری را انجام می‌دهند.</x:v>
      </x:c>
      <x:c r="R20" s="12" t="str">
        <x:v>Investment Committee — Objectives and Composition</x:v>
      </x:c>
      <x:c r="S20" s="12" t="str">
        <x:v>https://dpmea.gov.af/index.php/1404-English-Investment-1</x:v>
      </x:c>
      <x:c r="T20" s="12" t="str">
        <x:v>Deputy Prime Minister's Office for Economic Affairs, Afghanistan</x:v>
      </x:c>
      <x:c r="U20" s="12" t="str">
        <x:v>Committee composition and objectives; objectives page https://dpmea.gov.af/1404-English-CommitteeObjectives-1</x:v>
      </x:c>
      <x:c r="V20" s="12"/>
      <x:c r="W20" s="12" t="str">
        <x:v>2026-08-28</x:v>
      </x:c>
      <x:c r="X20" s="12" t="str">
        <x:v>S1</x:v>
      </x:c>
      <x:c r="Y20" s="12" t="str">
        <x:v>Functionally qualifying IPA mechanisms; no separately branded statutory national IPA was identified, and this does not prove an exhaustive count. Native reference label normalized from 'official pages checked 2026-08-28'.</x:v>
      </x:c>
      <x:c r="Z20" s="12" t="str">
        <x:v>YES</x:v>
      </x:c>
      <x:c r="AA20" s="12" t="str">
        <x:v>d4fe926504a81f92eca9ba31379ab35ea6fd7e6108f52c481d5d1ed5e2d29be7</x:v>
      </x:c>
      <x:c r="AB20" s="12" t="n">
        <x:v>15</x:v>
      </x:c>
      <x:c r="AC20" s="12" t="str">
        <x:v>029d77f22c8381e4e01a1ca2ea6be692bf64f29bfc17e869199568d8bf570613</x:v>
      </x:c>
      <x:c r="AD20" s="12" t="str">
        <x:v>flatResearchJsonlIntake</x:v>
      </x:c>
      <x:c r="AE20" s="12"/>
      <x:c r="AF20" s="12" t="str">
        <x:v>1.1.0</x:v>
      </x:c>
      <x:c r="AG20" s="16" t="str">
        <x:v>research/AFG/evidence.jsonl</x:v>
      </x:c>
    </x:row>
    <x:row r="21">
      <x:c r="A21" s="15" t="str">
        <x:v>REC-2508221294</x:v>
      </x:c>
      <x:c r="B21" s="12" t="str">
        <x:v>CLM-8592839940</x:v>
      </x:c>
      <x:c r="C21" s="12" t="str">
        <x:v>CLMREV-4929081304</x:v>
      </x:c>
      <x:c r="D21" s="12" t="str">
        <x:v>EVD-4929081304</x:v>
      </x:c>
      <x:c r="E21" s="12" t="str">
        <x:v>SRC-65832855</x:v>
      </x:c>
      <x:c r="F21" s="12" t="str">
        <x:v>AFG</x:v>
      </x:c>
      <x:c r="G21" s="12" t="str">
        <x:v>Q08</x:v>
      </x:c>
      <x:c r="H21" s="12" t="str">
        <x:v>Q08.IPA_SECTOR_COVERAGE</x:v>
      </x:c>
      <x:c r="I21" s="12" t="str">
        <x:v>SOURCE_FACT</x:v>
      </x:c>
      <x:c r="J21" s="12" t="str">
        <x:v>PROVISIONAL</x:v>
      </x:c>
      <x:c r="K21" s="12" t="str">
        <x:v>PRESENT</x:v>
      </x:c>
      <x:c r="L21" s="12" t="str">
        <x:v>{"permanent_member_bodies":20,"sector_scope":"multi-sector"}</x:v>
      </x:c>
      <x:c r="M21" s="12" t="str">
        <x:v>{"permanent_member_bodies":20,"sector_scope":"multi-sector"}</x:v>
      </x:c>
      <x:c r="N21" s="12"/>
      <x:c r="O21" s="12" t="str">
        <x:v>2026-08-28</x:v>
      </x:c>
      <x:c r="P21" s="12" t="str">
        <x:v>The Investment Committee has representatives from 20 permanent ministries and agencies, while the opportunity portal covers multiple economic sectors.</x:v>
      </x:c>
      <x:c r="Q21" s="12" t="str">
        <x:v>کمیته سرمایه‌گذاری نمایندگان ۲۰ وزارتخانه و اداره دائمی دارد و صفحه فرصت‌ها چند بخش اقتصادی را پوشش می‌دهد.</x:v>
      </x:c>
      <x:c r="R21" s="12" t="str">
        <x:v>Investment Committee</x:v>
      </x:c>
      <x:c r="S21" s="12" t="str">
        <x:v>https://dpmea.gov.af/index.php/1404-English-Investment-1</x:v>
      </x:c>
      <x:c r="T21" s="12" t="str">
        <x:v>Deputy Prime Minister's Office for Economic Affairs, Afghanistan</x:v>
      </x:c>
      <x:c r="U21" s="12" t="str">
        <x:v>Composition and sector remit</x:v>
      </x:c>
      <x:c r="V21" s="12"/>
      <x:c r="W21" s="12" t="str">
        <x:v>2026-08-28</x:v>
      </x:c>
      <x:c r="X21" s="12" t="str">
        <x:v>S1</x:v>
      </x:c>
      <x:c r="Y21" s="12" t="str">
        <x:v>Organizational breadth does not establish complete coverage of the atlas's 19 sectors or performance in each. Native reference label normalized from 'official pages checked 2026-08-28'.</x:v>
      </x:c>
      <x:c r="Z21" s="12" t="str">
        <x:v>YES</x:v>
      </x:c>
      <x:c r="AA21" s="12" t="str">
        <x:v>d4fe926504a81f92eca9ba31379ab35ea6fd7e6108f52c481d5d1ed5e2d29be7</x:v>
      </x:c>
      <x:c r="AB21" s="12" t="n">
        <x:v>16</x:v>
      </x:c>
      <x:c r="AC21" s="12" t="str">
        <x:v>35de8737c1d76693a4fdda9413ca844e82234af017705455a745d1007cfad09f</x:v>
      </x:c>
      <x:c r="AD21" s="12" t="str">
        <x:v>flatResearchJsonlIntake</x:v>
      </x:c>
      <x:c r="AE21" s="12"/>
      <x:c r="AF21" s="12" t="str">
        <x:v>1.1.0</x:v>
      </x:c>
      <x:c r="AG21" s="16" t="str">
        <x:v>research/AFG/evidence.jsonl</x:v>
      </x:c>
    </x:row>
    <x:row r="22">
      <x:c r="A22" s="15" t="str">
        <x:v>REC-4755621162</x:v>
      </x:c>
      <x:c r="B22" s="12" t="str">
        <x:v>CLM-3731222740</x:v>
      </x:c>
      <x:c r="C22" s="12" t="str">
        <x:v>CLMREV-0094811057</x:v>
      </x:c>
      <x:c r="D22" s="12" t="str">
        <x:v>EVD-0094811057</x:v>
      </x:c>
      <x:c r="E22" s="12" t="str">
        <x:v>SRC-45375765</x:v>
      </x:c>
      <x:c r="F22" s="12" t="str">
        <x:v>AFG</x:v>
      </x:c>
      <x:c r="G22" s="12" t="str">
        <x:v>Q09</x:v>
      </x:c>
      <x:c r="H22" s="12" t="str">
        <x:v>Q09.IPA_SERVICE_INNOVATIONS</x:v>
      </x:c>
      <x:c r="I22" s="12" t="str">
        <x:v>SOURCE_FACT</x:v>
      </x:c>
      <x:c r="J22" s="12" t="str">
        <x:v>PROVISIONAL</x:v>
      </x:c>
      <x:c r="K22" s="12" t="str">
        <x:v>PRESENT</x:v>
      </x:c>
      <x:c r="L22" s="12" t="str">
        <x:v>one-stop licensing facilitation</x:v>
      </x:c>
      <x:c r="M22" s="12"/>
      <x:c r="N22" s="12"/>
      <x:c r="O22" s="12" t="str">
        <x:v>2024-05-29</x:v>
      </x:c>
      <x:c r="P22" s="12" t="str">
        <x:v>The government announced one-stop licensing facilitation for investors on 29 May 2024.</x:v>
      </x:c>
      <x:c r="Q22" s="12" t="str">
        <x:v>دولت در ۲۹ مه ۲۰۲۴ تسهیل مجوزدهی یک‌مرحله‌ای برای سرمایه‌گذاران را اعلام کرد.</x:v>
      </x:c>
      <x:c r="R22" s="12" t="str">
        <x:v>Investment Facilitation and One-Stop Licensing</x:v>
      </x:c>
      <x:c r="S22" s="12" t="str">
        <x:v>https://aop.gov.af/en/news_details/3260</x:v>
      </x:c>
      <x:c r="T22" s="12" t="str">
        <x:v>Administrative Office of the President, Afghanistan</x:v>
      </x:c>
      <x:c r="U22" s="12" t="str">
        <x:v>Announcement</x:v>
      </x:c>
      <x:c r="V22" s="12" t="str">
        <x:v>2024-05-29</x:v>
      </x:c>
      <x:c r="W22" s="12" t="str">
        <x:v>2026-08-28</x:v>
      </x:c>
      <x:c r="X22" s="12" t="str">
        <x:v>S1</x:v>
      </x:c>
      <x:c r="Y22" s="12" t="str">
        <x:v>Announced administrative service; operational uptake and impact are not reported on the page.</x:v>
      </x:c>
      <x:c r="Z22" s="12" t="str">
        <x:v>YES</x:v>
      </x:c>
      <x:c r="AA22" s="12" t="str">
        <x:v>d4fe926504a81f92eca9ba31379ab35ea6fd7e6108f52c481d5d1ed5e2d29be7</x:v>
      </x:c>
      <x:c r="AB22" s="12" t="n">
        <x:v>18</x:v>
      </x:c>
      <x:c r="AC22" s="12" t="str">
        <x:v>7c6a1fd9e5fc6a7c9b953df1ebf08a01679f70d06e5d44aa139fb0363e0cd9a6</x:v>
      </x:c>
      <x:c r="AD22" s="12" t="str">
        <x:v>flatResearchJsonlIntake</x:v>
      </x:c>
      <x:c r="AE22" s="12"/>
      <x:c r="AF22" s="12" t="str">
        <x:v>1.1.0</x:v>
      </x:c>
      <x:c r="AG22" s="16" t="str">
        <x:v>research/AFG/evidence.jsonl</x:v>
      </x:c>
    </x:row>
    <x:row r="23">
      <x:c r="A23" s="15" t="str">
        <x:v>REC-7421123800</x:v>
      </x:c>
      <x:c r="B23" s="12" t="str">
        <x:v>CLM-8404240361</x:v>
      </x:c>
      <x:c r="C23" s="12" t="str">
        <x:v>CLMREV-7525822157</x:v>
      </x:c>
      <x:c r="D23" s="12" t="str">
        <x:v>EVD-7525822157</x:v>
      </x:c>
      <x:c r="E23" s="12" t="str">
        <x:v>SRC-29283533</x:v>
      </x:c>
      <x:c r="F23" s="12" t="str">
        <x:v>AFG</x:v>
      </x:c>
      <x:c r="G23" s="12" t="str">
        <x:v>Q09</x:v>
      </x:c>
      <x:c r="H23" s="12" t="str">
        <x:v>Q09.IPA_SERVICES_FACILITIES</x:v>
      </x:c>
      <x:c r="I23" s="12" t="str">
        <x:v>SOURCE_FACT</x:v>
      </x:c>
      <x:c r="J23" s="12" t="str">
        <x:v>PROVISIONAL</x:v>
      </x:c>
      <x:c r="K23" s="12" t="str">
        <x:v>PRESENT</x:v>
      </x:c>
      <x:c r="L23" s="12" t="str">
        <x:v>["unified proposal processing","facilitation","public-private coordination","project information"]</x:v>
      </x:c>
      <x:c r="M23" s="12" t="str">
        <x:v>["unified proposal processing","facilitation","public-private coordination","project information"]</x:v>
      </x:c>
      <x:c r="N23" s="12"/>
      <x:c r="O23" s="12" t="str">
        <x:v>2026-08-28</x:v>
      </x:c>
      <x:c r="P23" s="12" t="str">
        <x:v>The committee's official objectives include unified proposal processing, speed and transparency, public-private coordination and accurate project information.</x:v>
      </x:c>
      <x:c r="Q23" s="12" t="str">
        <x:v>اهداف رسمی کمیته شامل دریافت و بررسی یکپارچه پیشنهادها، تسریع و شفاف‌سازی، هماهنگی عمومی-خصوصی و ارائه اطلاعات دقیق پروژه است.</x:v>
      </x:c>
      <x:c r="R23" s="12" t="str">
        <x:v>Investment Committee Objectives</x:v>
      </x:c>
      <x:c r="S23" s="12" t="str">
        <x:v>https://dpmea.gov.af/1404-English-CommitteeObjectives-1</x:v>
      </x:c>
      <x:c r="T23" s="12" t="str">
        <x:v>Deputy Prime Minister's Office for Economic Affairs, Afghanistan</x:v>
      </x:c>
      <x:c r="U23" s="12" t="str">
        <x:v>Objectives</x:v>
      </x:c>
      <x:c r="V23" s="12"/>
      <x:c r="W23" s="12" t="str">
        <x:v>2026-08-28</x:v>
      </x:c>
      <x:c r="X23" s="12" t="str">
        <x:v>S1</x:v>
      </x:c>
      <x:c r="Y23" s="12" t="str">
        <x:v>Stated mandate and services; no independent service-quality or conversion metric. Native reference label normalized from 'objectives page checked 2026-08-28'.</x:v>
      </x:c>
      <x:c r="Z23" s="12" t="str">
        <x:v>YES</x:v>
      </x:c>
      <x:c r="AA23" s="12" t="str">
        <x:v>d4fe926504a81f92eca9ba31379ab35ea6fd7e6108f52c481d5d1ed5e2d29be7</x:v>
      </x:c>
      <x:c r="AB23" s="12" t="n">
        <x:v>17</x:v>
      </x:c>
      <x:c r="AC23" s="12" t="str">
        <x:v>e69d1a4b41d8ce589bc59a47829711e6638e74abae608d03361bdd93f3493638</x:v>
      </x:c>
      <x:c r="AD23" s="12" t="str">
        <x:v>flatResearchJsonlIntake</x:v>
      </x:c>
      <x:c r="AE23" s="12"/>
      <x:c r="AF23" s="12" t="str">
        <x:v>1.1.0</x:v>
      </x:c>
      <x:c r="AG23" s="16" t="str">
        <x:v>research/AFG/evidence.jsonl</x:v>
      </x:c>
    </x:row>
    <x:row r="24">
      <x:c r="A24" s="15" t="str">
        <x:v>REC-5629317380</x:v>
      </x:c>
      <x:c r="B24" s="12" t="str">
        <x:v>CLM-7197494849</x:v>
      </x:c>
      <x:c r="C24" s="12" t="str">
        <x:v>CLMREV-6885018639</x:v>
      </x:c>
      <x:c r="D24" s="12" t="str">
        <x:v>EVD-6885018639</x:v>
      </x:c>
      <x:c r="E24" s="12" t="str">
        <x:v>SRC-29283533</x:v>
      </x:c>
      <x:c r="F24" s="12" t="str">
        <x:v>AFG</x:v>
      </x:c>
      <x:c r="G24" s="12" t="str">
        <x:v>Q19</x:v>
      </x:c>
      <x:c r="H24" s="12" t="str">
        <x:v>Q19.GOVERNMENT_PRIVATE_INTERACTIONS</x:v>
      </x:c>
      <x:c r="I24" s="12" t="str">
        <x:v>SOURCE_FACT</x:v>
      </x:c>
      <x:c r="J24" s="12" t="str">
        <x:v>PROVISIONAL</x:v>
      </x:c>
      <x:c r="K24" s="12" t="str">
        <x:v>PRESENT</x:v>
      </x:c>
      <x:c r="L24" s="12" t="str">
        <x:v>government-private coordination through unified proposal review</x:v>
      </x:c>
      <x:c r="M24" s="12"/>
      <x:c r="N24" s="12"/>
      <x:c r="O24" s="12" t="str">
        <x:v>2026-08-28</x:v>
      </x:c>
      <x:c r="P24" s="12" t="str">
        <x:v>The Investment Committee's objectives explicitly include coordination between government bodies and the private sector and unified review of investment proposals.</x:v>
      </x:c>
      <x:c r="Q24" s="12" t="str">
        <x:v>اهداف کمیته سرمایه‌گذاری هماهنگی میان اداره‌های دولتی و بخش خصوصی و بررسی یکپارچه پیشنهادهای سرمایه‌گذاری را تصریح می‌کند.</x:v>
      </x:c>
      <x:c r="R24" s="12" t="str">
        <x:v>Investment Committee Objectives</x:v>
      </x:c>
      <x:c r="S24" s="12" t="str">
        <x:v>https://dpmea.gov.af/1404-English-CommitteeObjectives-1</x:v>
      </x:c>
      <x:c r="T24" s="12" t="str">
        <x:v>Deputy Prime Minister's Office for Economic Affairs, Afghanistan</x:v>
      </x:c>
      <x:c r="U24" s="12" t="str">
        <x:v>Objectives</x:v>
      </x:c>
      <x:c r="V24" s="12"/>
      <x:c r="W24" s="12" t="str">
        <x:v>2026-08-28</x:v>
      </x:c>
      <x:c r="X24" s="12" t="str">
        <x:v>S1</x:v>
      </x:c>
      <x:c r="Y24" s="12" t="str">
        <x:v>Institutional mechanism; effectiveness in resolving legal or investment barriers is not measured. Native reference label normalized from 'objectives page checked 2026-08-28'.</x:v>
      </x:c>
      <x:c r="Z24" s="12" t="str">
        <x:v>YES</x:v>
      </x:c>
      <x:c r="AA24" s="12" t="str">
        <x:v>d4fe926504a81f92eca9ba31379ab35ea6fd7e6108f52c481d5d1ed5e2d29be7</x:v>
      </x:c>
      <x:c r="AB24" s="12" t="n">
        <x:v>19</x:v>
      </x:c>
      <x:c r="AC24" s="12" t="str">
        <x:v>0b2733023e0497b55cf556156a5a145e0b8f29744f2b9d82e40ff59b3112f459</x:v>
      </x:c>
      <x:c r="AD24" s="12" t="str">
        <x:v>flatResearchJsonlIntake</x:v>
      </x:c>
      <x:c r="AE24" s="12"/>
      <x:c r="AF24" s="12" t="str">
        <x:v>1.1.0</x:v>
      </x:c>
      <x:c r="AG24" s="16" t="str">
        <x:v>research/AFG/evidence.jsonl</x:v>
      </x:c>
    </x:row>
    <x:row r="25">
      <x:c r="A25" s="15" t="str">
        <x:v>REC-0316369226</x:v>
      </x:c>
      <x:c r="B25" s="12" t="str">
        <x:v>CLM-2547686459</x:v>
      </x:c>
      <x:c r="C25" s="12" t="str">
        <x:v>CLMREV-5229789292</x:v>
      </x:c>
      <x:c r="D25" s="12" t="str">
        <x:v>EVD-5229789292</x:v>
      </x:c>
      <x:c r="E25" s="12" t="str">
        <x:v>SRC-99558729</x:v>
      </x:c>
      <x:c r="F25" s="12" t="str">
        <x:v>AFG</x:v>
      </x:c>
      <x:c r="G25" s="12" t="str">
        <x:v>Q21</x:v>
      </x:c>
      <x:c r="H25" s="12" t="str">
        <x:v>Q21.IN_PERSON_EVENTS_USE</x:v>
      </x:c>
      <x:c r="I25" s="12" t="str">
        <x:v>SOURCE_FACT</x:v>
      </x:c>
      <x:c r="J25" s="12" t="str">
        <x:v>PROVISIONAL</x:v>
      </x:c>
      <x:c r="K25" s="12" t="str">
        <x:v>PRESENT</x:v>
      </x:c>
      <x:c r="L25" s="12" t="str">
        <x:v>industry and domestic-products exhibition</x:v>
      </x:c>
      <x:c r="M25" s="12"/>
      <x:c r="N25" s="12"/>
      <x:c r="O25" s="12" t="str">
        <x:v>2025-05-27</x:v>
      </x:c>
      <x:c r="P25" s="12" t="str">
        <x:v>An industry and domestic-products exhibition opened on 27 May 2025 and was described as a venue for marketing and selling domestic products.</x:v>
      </x:c>
      <x:c r="Q25" s="12" t="str">
        <x:v>نمایشگاه صنعت و تولیدات داخلی در ۲۷ مه ۲۰۲۵ افتتاح شد و به‌عنوان محل بازاریابی و فروش محصولات داخلی معرفی گردید.</x:v>
      </x:c>
      <x:c r="R25" s="12" t="str">
        <x:v>Quarterly Economic Report — Industry Exhibition</x:v>
      </x:c>
      <x:c r="S25" s="12" t="str">
        <x:v>https://dpmea.gov.af/sites/default/files/2025-08/English%20%D9%84%D9%88%D9%85%DA%93%DB%8C%20%D8%B1%D8%A8%D8%B9%20%D9%88%D8%A7%D8%B1%20%D8%B1%D8%A7%D9%BE%D9%88%D8%B1.pdf</x:v>
      </x:c>
      <x:c r="T25" s="12" t="str">
        <x:v>Deputy Prime Minister's Office for Economic Affairs, Afghanistan</x:v>
      </x:c>
      <x:c r="U25" s="12" t="str">
        <x:v>Industry exhibition section</x:v>
      </x:c>
      <x:c r="V25" s="12" t="str">
        <x:v>2025-08</x:v>
      </x:c>
      <x:c r="W25" s="12" t="str">
        <x:v>2026-08-28</x:v>
      </x:c>
      <x:c r="X25" s="12" t="str">
        <x:v>S1</x:v>
      </x:c>
      <x:c r="Y25" s="12" t="str">
        <x:v>Event occurrence and stated purpose only; investment conversions and relative effectiveness are not reported.</x:v>
      </x:c>
      <x:c r="Z25" s="12" t="str">
        <x:v>YES</x:v>
      </x:c>
      <x:c r="AA25" s="12" t="str">
        <x:v>d4fe926504a81f92eca9ba31379ab35ea6fd7e6108f52c481d5d1ed5e2d29be7</x:v>
      </x:c>
      <x:c r="AB25" s="12" t="n">
        <x:v>20</x:v>
      </x:c>
      <x:c r="AC25" s="12" t="str">
        <x:v>c32ac05f6d17e17d1b485e1799aa5e40815155fdca0ff1d170fe0cff5b6c5725</x:v>
      </x:c>
      <x:c r="AD25" s="12" t="str">
        <x:v>flatResearchJsonlIntake</x:v>
      </x:c>
      <x:c r="AE25" s="12"/>
      <x:c r="AF25" s="12" t="str">
        <x:v>1.1.0</x:v>
      </x:c>
      <x:c r="AG25" s="16" t="str">
        <x:v>research/AFG/evidence.jsonl</x:v>
      </x:c>
    </x:row>
    <x:row r="26">
      <x:c r="A26" s="15" t="str">
        <x:v>REC-8444883554</x:v>
      </x:c>
      <x:c r="B26" s="12" t="str">
        <x:v>CLM-6667965608</x:v>
      </x:c>
      <x:c r="C26" s="12" t="str">
        <x:v>CLMREV-3774869210</x:v>
      </x:c>
      <x:c r="D26" s="12" t="str">
        <x:v>EVD-3774869210</x:v>
      </x:c>
      <x:c r="E26" s="12" t="str">
        <x:v>SRC-83188094</x:v>
      </x:c>
      <x:c r="F26" s="12" t="str">
        <x:v>AFG</x:v>
      </x:c>
      <x:c r="G26" s="12" t="str">
        <x:v>Q28</x:v>
      </x:c>
      <x:c r="H26" s="12" t="str">
        <x:v>Q28.PR_EVENTS_AND_CONFERENCES</x:v>
      </x:c>
      <x:c r="I26" s="12" t="str">
        <x:v>SOURCE_FACT</x:v>
      </x:c>
      <x:c r="J26" s="12" t="str">
        <x:v>PROVISIONAL</x:v>
      </x:c>
      <x:c r="K26" s="12" t="str">
        <x:v>PRESENT</x:v>
      </x:c>
      <x:c r="L26" s="12" t="str">
        <x:v>["UAE investor conference","Abu Hanifa exhibition"]</x:v>
      </x:c>
      <x:c r="M26" s="12" t="str">
        <x:v>["UAE investor conference","Abu Hanifa exhibition"]</x:v>
      </x:c>
      <x:c r="N26" s="12"/>
      <x:c r="O26" s="12" t="str">
        <x:v>2026-08-28</x:v>
      </x:c>
      <x:c r="P26" s="12" t="str">
        <x:v>Official sources report an investment conference for UAE investors and the Abu Hanifa exhibition to present opportunities and products.</x:v>
      </x:c>
      <x:c r="Q26" s="12" t="str">
        <x:v>منابع رسمی، کنفرانس سرمایه‌گذاری برای سرمایه‌گذاران امارات و نمایشگاه ابوحنیفه را برای معرفی فرصت‌ها و محصولات گزارش می‌کنند.</x:v>
      </x:c>
      <x:c r="R26" s="12" t="str">
        <x:v>UAE Investor Conference</x:v>
      </x:c>
      <x:c r="S26" s="12" t="str">
        <x:v>https://dpmea.gov.af/1404-English-News-23</x:v>
      </x:c>
      <x:c r="T26" s="12" t="str">
        <x:v>Deputy Prime Minister's Office for Economic Affairs, Afghanistan</x:v>
      </x:c>
      <x:c r="U26" s="12" t="str">
        <x:v>Conference report; Abu Hanifa event cross-reference https://www.dpmea.gov.af/mullah-abdul-ghani-baradar-akhund-deputy-prime-minister-economic-affairs-participated-and-delivered</x:v>
      </x:c>
      <x:c r="V26" s="12"/>
      <x:c r="W26" s="12" t="str">
        <x:v>2026-08-28</x:v>
      </x:c>
      <x:c r="X26" s="12" t="str">
        <x:v>S1</x:v>
      </x:c>
      <x:c r="Y26" s="12" t="str">
        <x:v>PR/event use is evidenced; no trust, lead, or realized-investment attribution is available. Native reference label normalized from 'official pages checked 2026-08-28'.</x:v>
      </x:c>
      <x:c r="Z26" s="12" t="str">
        <x:v>YES</x:v>
      </x:c>
      <x:c r="AA26" s="12" t="str">
        <x:v>d4fe926504a81f92eca9ba31379ab35ea6fd7e6108f52c481d5d1ed5e2d29be7</x:v>
      </x:c>
      <x:c r="AB26" s="12" t="n">
        <x:v>21</x:v>
      </x:c>
      <x:c r="AC26" s="12" t="str">
        <x:v>04e436b52dc01557f7b2486db0342942e1c43391f2f03d0fbdb4db17eb45edd1</x:v>
      </x:c>
      <x:c r="AD26" s="12" t="str">
        <x:v>flatResearchJsonlIntake</x:v>
      </x:c>
      <x:c r="AE26" s="12"/>
      <x:c r="AF26" s="12" t="str">
        <x:v>1.1.0</x:v>
      </x:c>
      <x:c r="AG26" s="16" t="str">
        <x:v>research/AFG/evidence.jsonl</x:v>
      </x:c>
    </x:row>
    <x:row r="27">
      <x:c r="A27" s="15" t="str">
        <x:v>REC-5289472072</x:v>
      </x:c>
      <x:c r="B27" s="12" t="str">
        <x:v>CLM-9313285582</x:v>
      </x:c>
      <x:c r="C27" s="12" t="str">
        <x:v>CLMREV-4292052995</x:v>
      </x:c>
      <x:c r="D27" s="12" t="str">
        <x:v>EVD-4292052995</x:v>
      </x:c>
      <x:c r="E27" s="12" t="str">
        <x:v>SRC-91796744</x:v>
      </x:c>
      <x:c r="F27" s="12" t="str">
        <x:v>AFG</x:v>
      </x:c>
      <x:c r="G27" s="12" t="str">
        <x:v>Q30</x:v>
      </x:c>
      <x:c r="H27" s="12" t="str">
        <x:v>Q30.CURRENT_STATE_ASSESSMENT</x:v>
      </x:c>
      <x:c r="I27" s="12" t="str">
        <x:v>SOURCE_FACT</x:v>
      </x:c>
      <x:c r="J27" s="12" t="str">
        <x:v>PROVISIONAL</x:v>
      </x:c>
      <x:c r="K27" s="12" t="str">
        <x:v>PRESENT</x:v>
      </x:c>
      <x:c r="L27" s="12" t="str">
        <x:v>{"reported_mining_operations":200,"opportunity_scope":"multi-sector"}</x:v>
      </x:c>
      <x:c r="M27" s="12" t="str">
        <x:v>{"reported_mining_operations":200,"opportunity_scope":"multi-sector"}</x:v>
      </x:c>
      <x:c r="N27" s="12"/>
      <x:c r="O27" s="12" t="str">
        <x:v>2026-08-28</x:v>
      </x:c>
      <x:c r="P27" s="12" t="str">
        <x:v>The official investment-opportunities source reports about 200 mining operations and opportunities across multiple sectors.</x:v>
      </x:c>
      <x:c r="Q27" s="12" t="str">
        <x:v>منبع رسمی فرصت‌های سرمایه‌گذاری از فعالیت حدود ۲۰۰ عملیات معدنی و فرصت‌های چندبخشی خبر می‌دهد.</x:v>
      </x:c>
      <x:c r="R27" s="12" t="str">
        <x:v>Economic Development Initiatives in Afghanistan: Exploring Investment Opportunities</x:v>
      </x:c>
      <x:c r="S27" s="12" t="str">
        <x:v>https://www.dpmea.gov.af/economic-development-initiatives-afghanistan-exploring-investment-opportunities</x:v>
      </x:c>
      <x:c r="T27" s="12" t="str">
        <x:v>Deputy Prime Minister's Office for Economic Affairs, Afghanistan</x:v>
      </x:c>
      <x:c r="U27" s="12" t="str">
        <x:v>Mining and sector-opportunity sections</x:v>
      </x:c>
      <x:c r="V27" s="12"/>
      <x:c r="W27" s="12" t="str">
        <x:v>2026-08-28</x:v>
      </x:c>
      <x:c r="X27" s="12" t="str">
        <x:v>S1</x:v>
      </x:c>
      <x:c r="Y27" s="12" t="str">
        <x:v>Official promotional assessment, not an independent current-state synthesis or a reviewed SWOT. Native reference label normalized from 'page checked 2026-08-28'.</x:v>
      </x:c>
      <x:c r="Z27" s="12" t="str">
        <x:v>YES</x:v>
      </x:c>
      <x:c r="AA27" s="12" t="str">
        <x:v>d4fe926504a81f92eca9ba31379ab35ea6fd7e6108f52c481d5d1ed5e2d29be7</x:v>
      </x:c>
      <x:c r="AB27" s="12" t="n">
        <x:v>22</x:v>
      </x:c>
      <x:c r="AC27" s="12" t="str">
        <x:v>460f2aabefcc3aea7d28ecda23569d3a5dccc752fd756f0ff26ae4e83aa92b28</x:v>
      </x:c>
      <x:c r="AD27" s="12" t="str">
        <x:v>flatResearchJsonlIntake</x:v>
      </x:c>
      <x:c r="AE27" s="12"/>
      <x:c r="AF27" s="12" t="str">
        <x:v>1.1.0</x:v>
      </x:c>
      <x:c r="AG27" s="16" t="str">
        <x:v>research/AFG/evidence.jsonl</x:v>
      </x:c>
    </x:row>
    <x:row r="28">
      <x:c r="A28" s="15" t="str">
        <x:v>REC-2759335600</x:v>
      </x:c>
      <x:c r="B28" s="12" t="str">
        <x:v>CLM-6206066509</x:v>
      </x:c>
      <x:c r="C28" s="12" t="str">
        <x:v>CLMREV-5127968909</x:v>
      </x:c>
      <x:c r="D28" s="12" t="str">
        <x:v>EVD-5127968909</x:v>
      </x:c>
      <x:c r="E28" s="12" t="str">
        <x:v>SRC-15284038</x:v>
      </x:c>
      <x:c r="F28" s="12" t="str">
        <x:v>ARE</x:v>
      </x:c>
      <x:c r="G28" s="12" t="str">
        <x:v>Q01</x:v>
      </x:c>
      <x:c r="H28" s="12" t="str">
        <x:v>Q01.AREA_KM2</x:v>
      </x:c>
      <x:c r="I28" s="12" t="str">
        <x:v>SOURCE_FACT</x:v>
      </x:c>
      <x:c r="J28" s="12" t="str">
        <x:v>PROVISIONAL</x:v>
      </x:c>
      <x:c r="K28" s="12" t="str">
        <x:v>PRESENT</x:v>
      </x:c>
      <x:c r="L28" s="12" t="n">
        <x:v>83600</x:v>
      </x:c>
      <x:c r="M28" s="12"/>
      <x:c r="N28" s="12" t="str">
        <x:v>km2</x:v>
      </x:c>
      <x:c r="O28" s="12" t="str">
        <x:v>2026-08-28</x:v>
      </x:c>
      <x:c r="P28" s="12" t="str">
        <x:v>The official government portal states that the UAE covers about 83,600 square kilometres.</x:v>
      </x:c>
      <x:c r="Q28" s="12" t="str">
        <x:v>درگاه رسمی دولت مساحت امارات را حدود ۸۳٬۶۰۰ کیلومتر مربع اعلام می‌کند.</x:v>
      </x:c>
      <x:c r="R28" s="12" t="str">
        <x:v>Fact sheet</x:v>
      </x:c>
      <x:c r="S28" s="12" t="str">
        <x:v>https://u.ae/en/about-the-uae/fact-sheet</x:v>
      </x:c>
      <x:c r="T28" s="12" t="str">
        <x:v>UAE Government</x:v>
      </x:c>
      <x:c r="U28" s="12" t="str">
        <x:v>Geography</x:v>
      </x:c>
      <x:c r="V28" s="12"/>
      <x:c r="W28" s="12" t="str">
        <x:v>2026-08-28</x:v>
      </x:c>
      <x:c r="X28" s="12" t="str">
        <x:v>S1</x:v>
      </x:c>
      <x:c r="Y28" s="12" t="str">
        <x:v>The portal presents an approximate area; coastline and island treatment are not specified.</x:v>
      </x:c>
      <x:c r="Z28" s="12" t="str">
        <x:v>YES</x:v>
      </x:c>
      <x:c r="AA28" s="12" t="str">
        <x:v>1cf6907f381976924af72ed1c1a781c004c1998bce454156cf80fe60ce20cac6</x:v>
      </x:c>
      <x:c r="AB28" s="12" t="n">
        <x:v>2</x:v>
      </x:c>
      <x:c r="AC28" s="12" t="str">
        <x:v>a10f24fbce474d5f0d69c92b9757328509215aeb0c65f6e19968819c81f18ee3</x:v>
      </x:c>
      <x:c r="AD28" s="12" t="str">
        <x:v>flatResearchJsonlIntake</x:v>
      </x:c>
      <x:c r="AE28" s="12"/>
      <x:c r="AF28" s="12" t="str">
        <x:v>1.1.0</x:v>
      </x:c>
      <x:c r="AG28" s="16" t="str">
        <x:v>research/ARE/evidence.jsonl</x:v>
      </x:c>
    </x:row>
    <x:row r="29">
      <x:c r="A29" s="15" t="str">
        <x:v>REC-2884364694</x:v>
      </x:c>
      <x:c r="B29" s="12" t="str">
        <x:v>CLM-4301449460</x:v>
      </x:c>
      <x:c r="C29" s="12" t="str">
        <x:v>CLMREV-7363031181</x:v>
      </x:c>
      <x:c r="D29" s="12" t="str">
        <x:v>EVD-7363031181</x:v>
      </x:c>
      <x:c r="E29" s="12" t="str">
        <x:v>SRC-15284038</x:v>
      </x:c>
      <x:c r="F29" s="12" t="str">
        <x:v>ARE</x:v>
      </x:c>
      <x:c r="G29" s="12" t="str">
        <x:v>Q01</x:v>
      </x:c>
      <x:c r="H29" s="12" t="str">
        <x:v>Q01.CAPITAL</x:v>
      </x:c>
      <x:c r="I29" s="12" t="str">
        <x:v>SOURCE_FACT</x:v>
      </x:c>
      <x:c r="J29" s="12" t="str">
        <x:v>PROVISIONAL</x:v>
      </x:c>
      <x:c r="K29" s="12" t="str">
        <x:v>PRESENT</x:v>
      </x:c>
      <x:c r="L29" s="12" t="str">
        <x:v>Abu Dhabi</x:v>
      </x:c>
      <x:c r="M29" s="12"/>
      <x:c r="N29" s="12"/>
      <x:c r="O29" s="12" t="str">
        <x:v>2026-08-28</x:v>
      </x:c>
      <x:c r="P29" s="12" t="str">
        <x:v>Abu Dhabi is the federal capital of the UAE.</x:v>
      </x:c>
      <x:c r="Q29" s="12" t="str">
        <x:v>پایتخت فدرال امارات ابوظبی است.</x:v>
      </x:c>
      <x:c r="R29" s="12" t="str">
        <x:v>Fact sheet</x:v>
      </x:c>
      <x:c r="S29" s="12" t="str">
        <x:v>https://u.ae/en/about-the-uae/fact-sheet</x:v>
      </x:c>
      <x:c r="T29" s="12" t="str">
        <x:v>UAE Government</x:v>
      </x:c>
      <x:c r="U29" s="12" t="str">
        <x:v>Capital</x:v>
      </x:c>
      <x:c r="V29" s="12"/>
      <x:c r="W29" s="12" t="str">
        <x:v>2026-08-28</x:v>
      </x:c>
      <x:c r="X29" s="12" t="str">
        <x:v>S1</x:v>
      </x:c>
      <x:c r="Y29" s="12" t="str">
        <x:v>None material.</x:v>
      </x:c>
      <x:c r="Z29" s="12" t="str">
        <x:v>YES</x:v>
      </x:c>
      <x:c r="AA29" s="12" t="str">
        <x:v>1cf6907f381976924af72ed1c1a781c004c1998bce454156cf80fe60ce20cac6</x:v>
      </x:c>
      <x:c r="AB29" s="12" t="n">
        <x:v>5</x:v>
      </x:c>
      <x:c r="AC29" s="12" t="str">
        <x:v>6fdaa42e1924b8c7c16ff0cba58c1e3556b1e383cc0277569b59acb27dd37b2f</x:v>
      </x:c>
      <x:c r="AD29" s="12" t="str">
        <x:v>flatResearchJsonlIntake</x:v>
      </x:c>
      <x:c r="AE29" s="12"/>
      <x:c r="AF29" s="12" t="str">
        <x:v>1.1.0</x:v>
      </x:c>
      <x:c r="AG29" s="16" t="str">
        <x:v>research/ARE/evidence.jsonl</x:v>
      </x:c>
    </x:row>
    <x:row r="30">
      <x:c r="A30" s="15" t="str">
        <x:v>REC-1880042085</x:v>
      </x:c>
      <x:c r="B30" s="12" t="str">
        <x:v>CLM-0131059408</x:v>
      </x:c>
      <x:c r="C30" s="12" t="str">
        <x:v>CLMREV-8309162661</x:v>
      </x:c>
      <x:c r="D30" s="12" t="str">
        <x:v>EVD-8309162661</x:v>
      </x:c>
      <x:c r="E30" s="12" t="str">
        <x:v>SRC-15284038</x:v>
      </x:c>
      <x:c r="F30" s="12" t="str">
        <x:v>ARE</x:v>
      </x:c>
      <x:c r="G30" s="12" t="str">
        <x:v>Q01</x:v>
      </x:c>
      <x:c r="H30" s="12" t="str">
        <x:v>Q01.GEOGRAPHIC_POSITION</x:v>
      </x:c>
      <x:c r="I30" s="12" t="str">
        <x:v>SOURCE_FACT</x:v>
      </x:c>
      <x:c r="J30" s="12" t="str">
        <x:v>PROVISIONAL</x:v>
      </x:c>
      <x:c r="K30" s="12" t="str">
        <x:v>PRESENT</x:v>
      </x:c>
      <x:c r="L30" s="12" t="str">
        <x:v>southeast Arabian Peninsula; Arabian Gulf and Gulf of Oman coasts</x:v>
      </x:c>
      <x:c r="M30" s="12"/>
      <x:c r="N30" s="12"/>
      <x:c r="O30" s="12" t="str">
        <x:v>2026-08-28</x:v>
      </x:c>
      <x:c r="P30" s="12" t="str">
        <x:v>The official portal locates the UAE in the southeast of the Arabian Peninsula, bordering the Arabian Gulf and Gulf of Oman.</x:v>
      </x:c>
      <x:c r="Q30" s="12" t="str">
        <x:v>درگاه رسمی، امارات را در جنوب‌شرق شبه‌جزیره عربستان و هم‌مرز با خلیج عربی و خلیج عمان معرفی می‌کند.</x:v>
      </x:c>
      <x:c r="R30" s="12" t="str">
        <x:v>Fact sheet</x:v>
      </x:c>
      <x:c r="S30" s="12" t="str">
        <x:v>https://u.ae/en/about-the-uae/fact-sheet</x:v>
      </x:c>
      <x:c r="T30" s="12" t="str">
        <x:v>UAE Government</x:v>
      </x:c>
      <x:c r="U30" s="12" t="str">
        <x:v>Geography</x:v>
      </x:c>
      <x:c r="V30" s="12"/>
      <x:c r="W30" s="12" t="str">
        <x:v>2026-08-28</x:v>
      </x:c>
      <x:c r="X30" s="12" t="str">
        <x:v>S1</x:v>
      </x:c>
      <x:c r="Y30" s="12" t="str">
        <x:v>Descriptive geographic statement, not a ranked location assessment.</x:v>
      </x:c>
      <x:c r="Z30" s="12" t="str">
        <x:v>YES</x:v>
      </x:c>
      <x:c r="AA30" s="12" t="str">
        <x:v>1cf6907f381976924af72ed1c1a781c004c1998bce454156cf80fe60ce20cac6</x:v>
      </x:c>
      <x:c r="AB30" s="12" t="n">
        <x:v>3</x:v>
      </x:c>
      <x:c r="AC30" s="12" t="str">
        <x:v>961793da808657bbf22506900e48ea988e4e7570507f1ad0a96a79b33c5a22b1</x:v>
      </x:c>
      <x:c r="AD30" s="12" t="str">
        <x:v>flatResearchJsonlIntake</x:v>
      </x:c>
      <x:c r="AE30" s="12"/>
      <x:c r="AF30" s="12" t="str">
        <x:v>1.1.0</x:v>
      </x:c>
      <x:c r="AG30" s="16" t="str">
        <x:v>research/ARE/evidence.jsonl</x:v>
      </x:c>
    </x:row>
    <x:row r="31">
      <x:c r="A31" s="15" t="str">
        <x:v>REC-9347352985</x:v>
      </x:c>
      <x:c r="B31" s="12" t="str">
        <x:v>CLM-7914638000</x:v>
      </x:c>
      <x:c r="C31" s="12" t="str">
        <x:v>CLMREV-3682352566</x:v>
      </x:c>
      <x:c r="D31" s="12" t="str">
        <x:v>EVD-3682352566</x:v>
      </x:c>
      <x:c r="E31" s="12" t="str">
        <x:v>SRC-15284038</x:v>
      </x:c>
      <x:c r="F31" s="12" t="str">
        <x:v>ARE</x:v>
      </x:c>
      <x:c r="G31" s="12" t="str">
        <x:v>Q01</x:v>
      </x:c>
      <x:c r="H31" s="12" t="str">
        <x:v>Q01.GOVERNMENT_STRUCTURE</x:v>
      </x:c>
      <x:c r="I31" s="12" t="str">
        <x:v>SOURCE_FACT</x:v>
      </x:c>
      <x:c r="J31" s="12" t="str">
        <x:v>PROVISIONAL</x:v>
      </x:c>
      <x:c r="K31" s="12" t="str">
        <x:v>PRESENT</x:v>
      </x:c>
      <x:c r="L31" s="12" t="str">
        <x:v>{"form":"constitutional federation","constituent_emirates":7}</x:v>
      </x:c>
      <x:c r="M31" s="12" t="str">
        <x:v>{"form":"constitutional federation","constituent_emirates":7}</x:v>
      </x:c>
      <x:c r="N31" s="12"/>
      <x:c r="O31" s="12" t="str">
        <x:v>2026-08-28</x:v>
      </x:c>
      <x:c r="P31" s="12" t="str">
        <x:v>The UAE is a constitutional federation of seven emirates.</x:v>
      </x:c>
      <x:c r="Q31" s="12" t="str">
        <x:v>امارات یک فدراسیون مشروطه متشکل از هفت امارت است.</x:v>
      </x:c>
      <x:c r="R31" s="12" t="str">
        <x:v>Fact sheet</x:v>
      </x:c>
      <x:c r="S31" s="12" t="str">
        <x:v>https://u.ae/en/about-the-uae/fact-sheet</x:v>
      </x:c>
      <x:c r="T31" s="12" t="str">
        <x:v>UAE Government</x:v>
      </x:c>
      <x:c r="U31" s="12" t="str">
        <x:v>Political system</x:v>
      </x:c>
      <x:c r="V31" s="12"/>
      <x:c r="W31" s="12" t="str">
        <x:v>2026-08-28</x:v>
      </x:c>
      <x:c r="X31" s="12" t="str">
        <x:v>S1</x:v>
      </x:c>
      <x:c r="Y31" s="12" t="str">
        <x:v>This concise classification does not map all federal and emirate-level powers.</x:v>
      </x:c>
      <x:c r="Z31" s="12" t="str">
        <x:v>YES</x:v>
      </x:c>
      <x:c r="AA31" s="12" t="str">
        <x:v>1cf6907f381976924af72ed1c1a781c004c1998bce454156cf80fe60ce20cac6</x:v>
      </x:c>
      <x:c r="AB31" s="12" t="n">
        <x:v>8</x:v>
      </x:c>
      <x:c r="AC31" s="12" t="str">
        <x:v>0dc8cef001bdf1027aafb53d8b6ef6ad0828ebc96b3eb85d26c4923bf340f46e</x:v>
      </x:c>
      <x:c r="AD31" s="12" t="str">
        <x:v>flatResearchJsonlIntake</x:v>
      </x:c>
      <x:c r="AE31" s="12"/>
      <x:c r="AF31" s="12" t="str">
        <x:v>1.1.0</x:v>
      </x:c>
      <x:c r="AG31" s="16" t="str">
        <x:v>research/ARE/evidence.jsonl</x:v>
      </x:c>
    </x:row>
    <x:row r="32">
      <x:c r="A32" s="15" t="str">
        <x:v>REC-5563206137</x:v>
      </x:c>
      <x:c r="B32" s="12" t="str">
        <x:v>CLM-3156644829</x:v>
      </x:c>
      <x:c r="C32" s="12" t="str">
        <x:v>CLMREV-8689810419</x:v>
      </x:c>
      <x:c r="D32" s="12" t="str">
        <x:v>EVD-8689810419</x:v>
      </x:c>
      <x:c r="E32" s="12" t="str">
        <x:v>SRC-15284038</x:v>
      </x:c>
      <x:c r="F32" s="12" t="str">
        <x:v>ARE</x:v>
      </x:c>
      <x:c r="G32" s="12" t="str">
        <x:v>Q01</x:v>
      </x:c>
      <x:c r="H32" s="12" t="str">
        <x:v>Q01.MAJOR_CITIES</x:v>
      </x:c>
      <x:c r="I32" s="12" t="str">
        <x:v>SOURCE_FACT</x:v>
      </x:c>
      <x:c r="J32" s="12" t="str">
        <x:v>PROVISIONAL</x:v>
      </x:c>
      <x:c r="K32" s="12" t="str">
        <x:v>PRESENT</x:v>
      </x:c>
      <x:c r="L32" s="12" t="str">
        <x:v>["Abu Dhabi","Dubai","Sharjah"]</x:v>
      </x:c>
      <x:c r="M32" s="12" t="str">
        <x:v>["Abu Dhabi","Dubai","Sharjah"]</x:v>
      </x:c>
      <x:c r="N32" s="12"/>
      <x:c r="O32" s="12" t="str">
        <x:v>2026-08-28</x:v>
      </x:c>
      <x:c r="P32" s="12" t="str">
        <x:v>The official portal identifies major urban centres across the seven emirates, including Abu Dhabi, Dubai and Sharjah.</x:v>
      </x:c>
      <x:c r="Q32" s="12" t="str">
        <x:v>درگاه رسمی شهرهای اصلی را در هفت امارت، از جمله ابوظبی، دبی و شارجه، معرفی می‌کند.</x:v>
      </x:c>
      <x:c r="R32" s="12" t="str">
        <x:v>Fact sheet</x:v>
      </x:c>
      <x:c r="S32" s="12" t="str">
        <x:v>https://u.ae/en/about-the-uae/fact-sheet</x:v>
      </x:c>
      <x:c r="T32" s="12" t="str">
        <x:v>UAE Government</x:v>
      </x:c>
      <x:c r="U32" s="12" t="str">
        <x:v>The seven emirates</x:v>
      </x:c>
      <x:c r="V32" s="12"/>
      <x:c r="W32" s="12" t="str">
        <x:v>2026-08-28</x:v>
      </x:c>
      <x:c r="X32" s="12" t="str">
        <x:v>S1</x:v>
      </x:c>
      <x:c r="Y32" s="12" t="str">
        <x:v>Illustrative list, not an official population-ranked city table.</x:v>
      </x:c>
      <x:c r="Z32" s="12" t="str">
        <x:v>YES</x:v>
      </x:c>
      <x:c r="AA32" s="12" t="str">
        <x:v>1cf6907f381976924af72ed1c1a781c004c1998bce454156cf80fe60ce20cac6</x:v>
      </x:c>
      <x:c r="AB32" s="12" t="n">
        <x:v>6</x:v>
      </x:c>
      <x:c r="AC32" s="12" t="str">
        <x:v>c759fb4c4c9e7bf505dc9a3b3d54716bd41ee828b674f551c0ebd8eb6f0beaca</x:v>
      </x:c>
      <x:c r="AD32" s="12" t="str">
        <x:v>flatResearchJsonlIntake</x:v>
      </x:c>
      <x:c r="AE32" s="12"/>
      <x:c r="AF32" s="12" t="str">
        <x:v>1.1.0</x:v>
      </x:c>
      <x:c r="AG32" s="16" t="str">
        <x:v>research/ARE/evidence.jsonl</x:v>
      </x:c>
    </x:row>
    <x:row r="33">
      <x:c r="A33" s="15" t="str">
        <x:v>REC-2757095442</x:v>
      </x:c>
      <x:c r="B33" s="12" t="str">
        <x:v>CLM-9161338127</x:v>
      </x:c>
      <x:c r="C33" s="12" t="str">
        <x:v>CLMREV-8488666047</x:v>
      </x:c>
      <x:c r="D33" s="12" t="str">
        <x:v>EVD-8488666047</x:v>
      </x:c>
      <x:c r="E33" s="12" t="str">
        <x:v>SRC-15284038</x:v>
      </x:c>
      <x:c r="F33" s="12" t="str">
        <x:v>ARE</x:v>
      </x:c>
      <x:c r="G33" s="12" t="str">
        <x:v>Q01</x:v>
      </x:c>
      <x:c r="H33" s="12" t="str">
        <x:v>Q01.NEIGHBORS</x:v>
      </x:c>
      <x:c r="I33" s="12" t="str">
        <x:v>SOURCE_FACT</x:v>
      </x:c>
      <x:c r="J33" s="12" t="str">
        <x:v>PROVISIONAL</x:v>
      </x:c>
      <x:c r="K33" s="12" t="str">
        <x:v>PRESENT</x:v>
      </x:c>
      <x:c r="L33" s="12" t="str">
        <x:v>["Saudi Arabia","Oman"]</x:v>
      </x:c>
      <x:c r="M33" s="12" t="str">
        <x:v>["Saudi Arabia","Oman"]</x:v>
      </x:c>
      <x:c r="N33" s="12"/>
      <x:c r="O33" s="12" t="str">
        <x:v>2026-08-28</x:v>
      </x:c>
      <x:c r="P33" s="12" t="str">
        <x:v>The official portal identifies Saudi Arabia and Oman as the UAE's land neighbours.</x:v>
      </x:c>
      <x:c r="Q33" s="12" t="str">
        <x:v>درگاه رسمی عربستان سعودی و عمان را همسایگان زمینی امارات معرفی می‌کند.</x:v>
      </x:c>
      <x:c r="R33" s="12" t="str">
        <x:v>Fact sheet</x:v>
      </x:c>
      <x:c r="S33" s="12" t="str">
        <x:v>https://u.ae/en/about-the-uae/fact-sheet</x:v>
      </x:c>
      <x:c r="T33" s="12" t="str">
        <x:v>UAE Government</x:v>
      </x:c>
      <x:c r="U33" s="12" t="str">
        <x:v>Geography</x:v>
      </x:c>
      <x:c r="V33" s="12"/>
      <x:c r="W33" s="12" t="str">
        <x:v>2026-08-28</x:v>
      </x:c>
      <x:c r="X33" s="12" t="str">
        <x:v>S1</x:v>
      </x:c>
      <x:c r="Y33" s="12" t="str">
        <x:v>Maritime-boundary detail is outside this claim.</x:v>
      </x:c>
      <x:c r="Z33" s="12" t="str">
        <x:v>YES</x:v>
      </x:c>
      <x:c r="AA33" s="12" t="str">
        <x:v>1cf6907f381976924af72ed1c1a781c004c1998bce454156cf80fe60ce20cac6</x:v>
      </x:c>
      <x:c r="AB33" s="12" t="n">
        <x:v>4</x:v>
      </x:c>
      <x:c r="AC33" s="12" t="str">
        <x:v>5e9fbc44189e10b35b449e77ed93be7b7b987d1e103f7e85006c8d0c92e87f74</x:v>
      </x:c>
      <x:c r="AD33" s="12" t="str">
        <x:v>flatResearchJsonlIntake</x:v>
      </x:c>
      <x:c r="AE33" s="12"/>
      <x:c r="AF33" s="12" t="str">
        <x:v>1.1.0</x:v>
      </x:c>
      <x:c r="AG33" s="16" t="str">
        <x:v>research/ARE/evidence.jsonl</x:v>
      </x:c>
    </x:row>
    <x:row r="34">
      <x:c r="A34" s="15" t="str">
        <x:v>REC-3171146241</x:v>
      </x:c>
      <x:c r="B34" s="12" t="str">
        <x:v>CLM-6195012161</x:v>
      </x:c>
      <x:c r="C34" s="12" t="str">
        <x:v>CLMREV-1276237541</x:v>
      </x:c>
      <x:c r="D34" s="12" t="str">
        <x:v>EVD-1276237541</x:v>
      </x:c>
      <x:c r="E34" s="12" t="str">
        <x:v>SRC-15284038</x:v>
      </x:c>
      <x:c r="F34" s="12" t="str">
        <x:v>ARE</x:v>
      </x:c>
      <x:c r="G34" s="12" t="str">
        <x:v>Q01</x:v>
      </x:c>
      <x:c r="H34" s="12" t="str">
        <x:v>Q01.OFFICIAL_LANGUAGES</x:v>
      </x:c>
      <x:c r="I34" s="12" t="str">
        <x:v>SOURCE_FACT</x:v>
      </x:c>
      <x:c r="J34" s="12" t="str">
        <x:v>PROVISIONAL</x:v>
      </x:c>
      <x:c r="K34" s="12" t="str">
        <x:v>PRESENT</x:v>
      </x:c>
      <x:c r="L34" s="12" t="str">
        <x:v>["Arabic"]</x:v>
      </x:c>
      <x:c r="M34" s="12" t="str">
        <x:v>["Arabic"]</x:v>
      </x:c>
      <x:c r="N34" s="12"/>
      <x:c r="O34" s="12" t="str">
        <x:v>2026-08-28</x:v>
      </x:c>
      <x:c r="P34" s="12" t="str">
        <x:v>Arabic is the official language of the UAE.</x:v>
      </x:c>
      <x:c r="Q34" s="12" t="str">
        <x:v>زبان رسمی امارات عربی است.</x:v>
      </x:c>
      <x:c r="R34" s="12" t="str">
        <x:v>Fact sheet</x:v>
      </x:c>
      <x:c r="S34" s="12" t="str">
        <x:v>https://u.ae/en/about-the-uae/fact-sheet</x:v>
      </x:c>
      <x:c r="T34" s="12" t="str">
        <x:v>UAE Government</x:v>
      </x:c>
      <x:c r="U34" s="12" t="str">
        <x:v>Language</x:v>
      </x:c>
      <x:c r="V34" s="12"/>
      <x:c r="W34" s="12" t="str">
        <x:v>2026-08-28</x:v>
      </x:c>
      <x:c r="X34" s="12" t="str">
        <x:v>S1</x:v>
      </x:c>
      <x:c r="Y34" s="12" t="str">
        <x:v>Widely used working languages are not classified here as official languages.</x:v>
      </x:c>
      <x:c r="Z34" s="12" t="str">
        <x:v>YES</x:v>
      </x:c>
      <x:c r="AA34" s="12" t="str">
        <x:v>1cf6907f381976924af72ed1c1a781c004c1998bce454156cf80fe60ce20cac6</x:v>
      </x:c>
      <x:c r="AB34" s="12" t="n">
        <x:v>7</x:v>
      </x:c>
      <x:c r="AC34" s="12" t="str">
        <x:v>70b39b737829b66c55d31c9cef25b37278dd2c7a035f1e55eaad98d64bc44c9b</x:v>
      </x:c>
      <x:c r="AD34" s="12" t="str">
        <x:v>flatResearchJsonlIntake</x:v>
      </x:c>
      <x:c r="AE34" s="12"/>
      <x:c r="AF34" s="12" t="str">
        <x:v>1.1.0</x:v>
      </x:c>
      <x:c r="AG34" s="16" t="str">
        <x:v>research/ARE/evidence.jsonl</x:v>
      </x:c>
    </x:row>
    <x:row r="35">
      <x:c r="A35" s="15" t="str">
        <x:v>REC-5546923788</x:v>
      </x:c>
      <x:c r="B35" s="12" t="str">
        <x:v>CLM-1521605829</x:v>
      </x:c>
      <x:c r="C35" s="12" t="str">
        <x:v>CLMREV-1071530857</x:v>
      </x:c>
      <x:c r="D35" s="12" t="str">
        <x:v>EVD-1071530857</x:v>
      </x:c>
      <x:c r="E35" s="12" t="str">
        <x:v>SRC-46033808</x:v>
      </x:c>
      <x:c r="F35" s="12" t="str">
        <x:v>ARE</x:v>
      </x:c>
      <x:c r="G35" s="12" t="str">
        <x:v>Q01</x:v>
      </x:c>
      <x:c r="H35" s="12" t="str">
        <x:v>Q01.POPULATION</x:v>
      </x:c>
      <x:c r="I35" s="12" t="str">
        <x:v>SOURCE_FACT</x:v>
      </x:c>
      <x:c r="J35" s="12" t="str">
        <x:v>PROVISIONAL</x:v>
      </x:c>
      <x:c r="K35" s="12" t="str">
        <x:v>PRESENT</x:v>
      </x:c>
      <x:c r="L35" s="12" t="n">
        <x:v>11290000</x:v>
      </x:c>
      <x:c r="M35" s="12"/>
      <x:c r="N35" s="12" t="str">
        <x:v>persons</x:v>
      </x:c>
      <x:c r="O35" s="12" t="str">
        <x:v>2024</x:v>
      </x:c>
      <x:c r="P35" s="12" t="str">
        <x:v>The Federal Competitiveness and Statistics Centre reports the UAE population at about 11.29 million in 2024.</x:v>
      </x:c>
      <x:c r="Q35" s="12" t="str">
        <x:v>مرکز آمار فدرال جمعیت امارات را در سال ۲۰۲۴ حدود ۱۱٫۲۹ میلیون نفر گزارش می‌کند.</x:v>
      </x:c>
      <x:c r="R35" s="12" t="str">
        <x:v>UAE Unified Numbers</x:v>
      </x:c>
      <x:c r="S35" s="12" t="str">
        <x:v>https://fcsc.gov.ae/wp-content/uploads/2025/12/UAE-Unified-Numbers-En.pdf</x:v>
      </x:c>
      <x:c r="T35" s="12" t="str">
        <x:v>Federal Competitiveness and Statistics Centre</x:v>
      </x:c>
      <x:c r="U35" s="12" t="str">
        <x:v>Population headline</x:v>
      </x:c>
      <x:c r="V35" s="12" t="str">
        <x:v>2025-12-01</x:v>
      </x:c>
      <x:c r="W35" s="12" t="str">
        <x:v>2026-08-28</x:v>
      </x:c>
      <x:c r="X35" s="12" t="str">
        <x:v>S1</x:v>
      </x:c>
      <x:c r="Y35" s="12" t="str">
        <x:v>Rounded official headline; use the table revision for any finer precision.</x:v>
      </x:c>
      <x:c r="Z35" s="12" t="str">
        <x:v>YES</x:v>
      </x:c>
      <x:c r="AA35" s="12" t="str">
        <x:v>1cf6907f381976924af72ed1c1a781c004c1998bce454156cf80fe60ce20cac6</x:v>
      </x:c>
      <x:c r="AB35" s="12" t="n">
        <x:v>1</x:v>
      </x:c>
      <x:c r="AC35" s="12" t="str">
        <x:v>62d87b1b5b0376e7e09bbeab0ba6f889c5e6970e92f69f04a961f1a69c728057</x:v>
      </x:c>
      <x:c r="AD35" s="12" t="str">
        <x:v>flatResearchJsonlIntake</x:v>
      </x:c>
      <x:c r="AE35" s="12"/>
      <x:c r="AF35" s="12" t="str">
        <x:v>1.1.0</x:v>
      </x:c>
      <x:c r="AG35" s="16" t="str">
        <x:v>research/ARE/evidence.jsonl</x:v>
      </x:c>
    </x:row>
    <x:row r="36">
      <x:c r="A36" s="15" t="str">
        <x:v>REC-9365474139</x:v>
      </x:c>
      <x:c r="B36" s="12" t="str">
        <x:v>CLM-1502078732</x:v>
      </x:c>
      <x:c r="C36" s="12" t="str">
        <x:v>CLMREV-1821085507</x:v>
      </x:c>
      <x:c r="D36" s="12" t="str">
        <x:v>EVD-1821085507</x:v>
      </x:c>
      <x:c r="E36" s="12" t="str">
        <x:v>SRC-46033808</x:v>
      </x:c>
      <x:c r="F36" s="12" t="str">
        <x:v>ARE</x:v>
      </x:c>
      <x:c r="G36" s="12" t="str">
        <x:v>Q02</x:v>
      </x:c>
      <x:c r="H36" s="12" t="str">
        <x:v>Q02.EXPORTS_GOODS</x:v>
      </x:c>
      <x:c r="I36" s="12" t="str">
        <x:v>SOURCE_FACT</x:v>
      </x:c>
      <x:c r="J36" s="12" t="str">
        <x:v>PROVISIONAL</x:v>
      </x:c>
      <x:c r="K36" s="12" t="str">
        <x:v>PRESENT</x:v>
      </x:c>
      <x:c r="L36" s="12" t="str">
        <x:v>{"non_oil_domestic_exports":432200000000,"re_exports":396200000000}</x:v>
      </x:c>
      <x:c r="M36" s="12" t="str">
        <x:v>{"non_oil_domestic_exports":432200000000,"re_exports":396200000000}</x:v>
      </x:c>
      <x:c r="N36" s="12" t="str">
        <x:v>AED</x:v>
      </x:c>
      <x:c r="O36" s="12" t="str">
        <x:v>2025-01-01/2025-07-31</x:v>
      </x:c>
      <x:c r="P36" s="12" t="str">
        <x:v>Through July 2025, the Unified Numbers report records AED 432.2 billion of non-oil exports and AED 396.2 billion of re-exports.</x:v>
      </x:c>
      <x:c r="Q36" s="12" t="str">
        <x:v>گزارش ارقام یکپارچه تا ژوئیه ۲۰۲۵، صادرات غیرنفتی را ۴۳۲٫۲ میلیارد درهم و صادرات مجدد را ۳۹۶٫۲ میلیارد درهم گزارش می‌کند.</x:v>
      </x:c>
      <x:c r="R36" s="12" t="str">
        <x:v>UAE Unified Numbers</x:v>
      </x:c>
      <x:c r="S36" s="12" t="str">
        <x:v>https://fcsc.gov.ae/wp-content/uploads/2025/12/UAE-Unified-Numbers-En.pdf</x:v>
      </x:c>
      <x:c r="T36" s="12" t="str">
        <x:v>Federal Competitiveness and Statistics Centre</x:v>
      </x:c>
      <x:c r="U36" s="12" t="str">
        <x:v>International trade</x:v>
      </x:c>
      <x:c r="V36" s="12" t="str">
        <x:v>2025-12-01</x:v>
      </x:c>
      <x:c r="W36" s="12" t="str">
        <x:v>2026-08-28</x:v>
      </x:c>
      <x:c r="X36" s="12" t="str">
        <x:v>S1</x:v>
      </x:c>
      <x:c r="Y36" s="12" t="str">
        <x:v>Partial-year, goods-only and non-oil scope; the two components are retained separately and are not a full exports-of-goods total.</x:v>
      </x:c>
      <x:c r="Z36" s="12" t="str">
        <x:v>YES</x:v>
      </x:c>
      <x:c r="AA36" s="12" t="str">
        <x:v>1cf6907f381976924af72ed1c1a781c004c1998bce454156cf80fe60ce20cac6</x:v>
      </x:c>
      <x:c r="AB36" s="12" t="n">
        <x:v>16</x:v>
      </x:c>
      <x:c r="AC36" s="12" t="str">
        <x:v>003c3efc1c8ff055cf5969e22687f00faa0c58a88a75f837a2440328c70c613a</x:v>
      </x:c>
      <x:c r="AD36" s="12" t="str">
        <x:v>flatResearchJsonlIntake</x:v>
      </x:c>
      <x:c r="AE36" s="12"/>
      <x:c r="AF36" s="12" t="str">
        <x:v>1.1.0</x:v>
      </x:c>
      <x:c r="AG36" s="16" t="str">
        <x:v>research/ARE/evidence.jsonl</x:v>
      </x:c>
    </x:row>
    <x:row r="37">
      <x:c r="A37" s="15" t="str">
        <x:v>REC-4132514949</x:v>
      </x:c>
      <x:c r="B37" s="12" t="str">
        <x:v>CLM-1113704229</x:v>
      </x:c>
      <x:c r="C37" s="12" t="str">
        <x:v>CLMREV-7768594403</x:v>
      </x:c>
      <x:c r="D37" s="12" t="str">
        <x:v>EVD-7768594403</x:v>
      </x:c>
      <x:c r="E37" s="12" t="str">
        <x:v>SRC-11050854</x:v>
      </x:c>
      <x:c r="F37" s="12" t="str">
        <x:v>ARE</x:v>
      </x:c>
      <x:c r="G37" s="12" t="str">
        <x:v>Q02</x:v>
      </x:c>
      <x:c r="H37" s="12" t="str">
        <x:v>Q02.FDI_INFLOW</x:v>
      </x:c>
      <x:c r="I37" s="12" t="str">
        <x:v>SOURCE_FACT</x:v>
      </x:c>
      <x:c r="J37" s="12" t="str">
        <x:v>PROVISIONAL</x:v>
      </x:c>
      <x:c r="K37" s="12" t="str">
        <x:v>PRESENT</x:v>
      </x:c>
      <x:c r="L37" s="12" t="str">
        <x:v>{"usd":45600000000,"aed":167600000000}</x:v>
      </x:c>
      <x:c r="M37" s="12" t="str">
        <x:v>{"usd":45600000000,"aed":167600000000}</x:v>
      </x:c>
      <x:c r="N37" s="12" t="str">
        <x:v>USD_and_AED</x:v>
      </x:c>
      <x:c r="O37" s="12" t="str">
        <x:v>2024</x:v>
      </x:c>
      <x:c r="P37" s="12" t="str">
        <x:v>The Ministry of Investment reports 2024 FDI inflows of US$45.6 billion, equivalent to AED 167.6 billion.</x:v>
      </x:c>
      <x:c r="Q37" s="12" t="str">
        <x:v>وزارت سرمایه‌گذاری ورود سرمایه‌گذاری مستقیم خارجی در سال ۲۰۲۴ را ۴۵٫۶ میلیارد دلار، معادل ۱۶۷٫۶ میلیارد درهم، گزارش می‌کند.</x:v>
      </x:c>
      <x:c r="R37" s="12" t="str">
        <x:v>Foreign Direct Investment</x:v>
      </x:c>
      <x:c r="S37" s="12" t="str">
        <x:v>https://u.ae/en/information-and-services/finance-and-investment/foreign-direct-investment</x:v>
      </x:c>
      <x:c r="T37" s="12" t="str">
        <x:v>UAE Government</x:v>
      </x:c>
      <x:c r="U37" s="12" t="str">
        <x:v>FDI in the UAE - 2024 inflows</x:v>
      </x:c>
      <x:c r="V37" s="12" t="str">
        <x:v>2026-04-09</x:v>
      </x:c>
      <x:c r="W37" s="12" t="str">
        <x:v>2026-08-28</x:v>
      </x:c>
      <x:c r="X37" s="12" t="str">
        <x:v>S1</x:v>
      </x:c>
      <x:c r="Y37" s="12" t="str">
        <x:v>Official government page citing the Ministry of Investment report; retain the FDI flow definition and do not combine with announced-project capital.</x:v>
      </x:c>
      <x:c r="Z37" s="12" t="str">
        <x:v>YES</x:v>
      </x:c>
      <x:c r="AA37" s="12" t="str">
        <x:v>1cf6907f381976924af72ed1c1a781c004c1998bce454156cf80fe60ce20cac6</x:v>
      </x:c>
      <x:c r="AB37" s="12" t="n">
        <x:v>18</x:v>
      </x:c>
      <x:c r="AC37" s="12" t="str">
        <x:v>18916200c47ef15407b90cb7362d7d162be4eaa0bbef3b8691d5a00c1fba6a2d</x:v>
      </x:c>
      <x:c r="AD37" s="12" t="str">
        <x:v>flatResearchJsonlIntake</x:v>
      </x:c>
      <x:c r="AE37" s="12"/>
      <x:c r="AF37" s="12" t="str">
        <x:v>1.1.0</x:v>
      </x:c>
      <x:c r="AG37" s="16" t="str">
        <x:v>research/ARE/evidence.jsonl</x:v>
      </x:c>
    </x:row>
    <x:row r="38">
      <x:c r="A38" s="15" t="str">
        <x:v>REC-3393938227</x:v>
      </x:c>
      <x:c r="B38" s="12" t="str">
        <x:v>CLM-7797179421</x:v>
      </x:c>
      <x:c r="C38" s="12" t="str">
        <x:v>CLMREV-1072683413</x:v>
      </x:c>
      <x:c r="D38" s="12" t="str">
        <x:v>EVD-1072683413</x:v>
      </x:c>
      <x:c r="E38" s="12" t="str">
        <x:v>SRC-03122270</x:v>
      </x:c>
      <x:c r="F38" s="12" t="str">
        <x:v>ARE</x:v>
      </x:c>
      <x:c r="G38" s="12" t="str">
        <x:v>Q02</x:v>
      </x:c>
      <x:c r="H38" s="12" t="str">
        <x:v>Q02.FDI_INWARD_STOCK</x:v>
      </x:c>
      <x:c r="I38" s="12" t="str">
        <x:v>SOURCE_FACT</x:v>
      </x:c>
      <x:c r="J38" s="12" t="str">
        <x:v>PROVISIONAL</x:v>
      </x:c>
      <x:c r="K38" s="12" t="str">
        <x:v>PRESENT</x:v>
      </x:c>
      <x:c r="L38" s="12" t="n">
        <x:v>270600000000</x:v>
      </x:c>
      <x:c r="M38" s="12"/>
      <x:c r="N38" s="12" t="str">
        <x:v>USD</x:v>
      </x:c>
      <x:c r="O38" s="12" t="str">
        <x:v>2024</x:v>
      </x:c>
      <x:c r="P38" s="12" t="str">
        <x:v>An official government release reports cumulative inward FDI stock of US$270.6 billion for 2024.</x:v>
      </x:c>
      <x:c r="Q38" s="12" t="str">
        <x:v>یک اطلاعیه رسمی دولتی موجودی تجمعی سرمایه‌گذاری مستقیم خارجی ورودی را ۲۷۰٫۶ میلیارد دلار برای ۲۰۲۴ گزارش می‌کند.</x:v>
      </x:c>
      <x:c r="R38" s="12" t="str">
        <x:v>UAE cements its position as global destination for attracting FDI</x:v>
      </x:c>
      <x:c r="S38" s="12" t="str">
        <x:v>https://pddportalstg.dubai.gov.ae/en/media-listing/news-events/uae-cements-its-position-as-global-destination-for-attracting-fdi-with-total-inflows-of-aed-1676-billion-in-2024/</x:v>
      </x:c>
      <x:c r="T38" s="12" t="str">
        <x:v>UAE Government media portal</x:v>
      </x:c>
      <x:c r="U38" s="12" t="str">
        <x:v>FDI stock and flows</x:v>
      </x:c>
      <x:c r="V38" s="12" t="str">
        <x:v>2025-06-19</x:v>
      </x:c>
      <x:c r="W38" s="12" t="str">
        <x:v>2026-08-28</x:v>
      </x:c>
      <x:c r="X38" s="12" t="str">
        <x:v>S1</x:v>
      </x:c>
      <x:c r="Y38" s="12" t="str">
        <x:v>Official staging-domain page; the figure should be cross-checked against the final release or UNCTAD table before publication.</x:v>
      </x:c>
      <x:c r="Z38" s="12" t="str">
        <x:v>YES</x:v>
      </x:c>
      <x:c r="AA38" s="12" t="str">
        <x:v>1cf6907f381976924af72ed1c1a781c004c1998bce454156cf80fe60ce20cac6</x:v>
      </x:c>
      <x:c r="AB38" s="12" t="n">
        <x:v>19</x:v>
      </x:c>
      <x:c r="AC38" s="12" t="str">
        <x:v>4d99dd87deb5b230eeda96c2419a8468129d246915fdab032fc04dc0f8ce2191</x:v>
      </x:c>
      <x:c r="AD38" s="12" t="str">
        <x:v>flatResearchJsonlIntake</x:v>
      </x:c>
      <x:c r="AE38" s="12"/>
      <x:c r="AF38" s="12" t="str">
        <x:v>1.1.0</x:v>
      </x:c>
      <x:c r="AG38" s="16" t="str">
        <x:v>research/ARE/evidence.jsonl</x:v>
      </x:c>
    </x:row>
    <x:row r="39">
      <x:c r="A39" s="15" t="str">
        <x:v>REC-7384377737</x:v>
      </x:c>
      <x:c r="B39" s="12" t="str">
        <x:v>CLM-6513208501</x:v>
      </x:c>
      <x:c r="C39" s="12" t="str">
        <x:v>CLMREV-2746363933</x:v>
      </x:c>
      <x:c r="D39" s="12" t="str">
        <x:v>EVD-2746363933</x:v>
      </x:c>
      <x:c r="E39" s="12" t="str">
        <x:v>SRC-11050854</x:v>
      </x:c>
      <x:c r="F39" s="12" t="str">
        <x:v>ARE</x:v>
      </x:c>
      <x:c r="G39" s="12" t="str">
        <x:v>Q02</x:v>
      </x:c>
      <x:c r="H39" s="12" t="str">
        <x:v>Q02.FOREIGN_INVESTMENT_POLICIES</x:v>
      </x:c>
      <x:c r="I39" s="12" t="str">
        <x:v>SOURCE_FACT</x:v>
      </x:c>
      <x:c r="J39" s="12" t="str">
        <x:v>PROVISIONAL</x:v>
      </x:c>
      <x:c r="K39" s="12" t="str">
        <x:v>PRESENT</x:v>
      </x:c>
      <x:c r="L39" s="12" t="str">
        <x:v>{"eligible_foreign_ownership_percent":100,"initiative":"NextGenFDI","services":["expedited licensing","expedited incorporation"]}</x:v>
      </x:c>
      <x:c r="M39" s="12" t="str">
        <x:v>{"eligible_foreign_ownership_percent":100,"initiative":"NextGenFDI","services":["expedited licensing","expedited incorporation"]}</x:v>
      </x:c>
      <x:c r="N39" s="12" t="str">
        <x:v>agreements</x:v>
      </x:c>
      <x:c r="O39" s="12" t="str">
        <x:v>2025</x:v>
      </x:c>
      <x:c r="P39" s="12" t="str">
        <x:v>The official government portal reports full foreign ownership for eligible activities and identifies NextGenFDI as a government-private initiative for expedited licensing and incorporation of advanced-technology companies.</x:v>
      </x:c>
      <x:c r="Q39" s="12" t="str">
        <x:v>درگاه رسمی دولت، مالکیت کامل خارجی برای فعالیت‌های واجد شرایط و ابتکار NextGenFDI برای تسریع مجوز و تأسیس شرکت‌های فناوری پیشرفته را معرفی می‌کند.</x:v>
      </x:c>
      <x:c r="R39" s="12" t="str">
        <x:v>Foreign Direct Investment</x:v>
      </x:c>
      <x:c r="S39" s="12" t="str">
        <x:v>https://u.ae/en/information-and-services/finance-and-investment/foreign-direct-investment</x:v>
      </x:c>
      <x:c r="T39" s="12" t="str">
        <x:v>UAE Government</x:v>
      </x:c>
      <x:c r="U39" s="12" t="str">
        <x:v>FDI incentives and NextGenFDI</x:v>
      </x:c>
      <x:c r="V39" s="12" t="str">
        <x:v>2026-04-09</x:v>
      </x:c>
      <x:c r="W39" s="12" t="str">
        <x:v>2026-08-28</x:v>
      </x:c>
      <x:c r="X39" s="12" t="str">
        <x:v>S1</x:v>
      </x:c>
      <x:c r="Y39" s="12" t="str">
        <x:v>Policy summary; activity eligibility, strategic-impact exceptions and legal effect require the controlling legislation and emirate licensing rules.</x:v>
      </x:c>
      <x:c r="Z39" s="12" t="str">
        <x:v>YES</x:v>
      </x:c>
      <x:c r="AA39" s="12" t="str">
        <x:v>1cf6907f381976924af72ed1c1a781c004c1998bce454156cf80fe60ce20cac6</x:v>
      </x:c>
      <x:c r="AB39" s="12" t="n">
        <x:v>21</x:v>
      </x:c>
      <x:c r="AC39" s="12" t="str">
        <x:v>dce5daba055e4bf0be2cbff29b99edb0268bae7b6b456a9102f6d5d71a6485d3</x:v>
      </x:c>
      <x:c r="AD39" s="12" t="str">
        <x:v>flatResearchJsonlIntake</x:v>
      </x:c>
      <x:c r="AE39" s="12"/>
      <x:c r="AF39" s="12" t="str">
        <x:v>1.1.0</x:v>
      </x:c>
      <x:c r="AG39" s="16" t="str">
        <x:v>research/ARE/evidence.jsonl</x:v>
      </x:c>
    </x:row>
    <x:row r="40">
      <x:c r="A40" s="15" t="str">
        <x:v>REC-1027740857</x:v>
      </x:c>
      <x:c r="B40" s="12" t="str">
        <x:v>CLM-0905967542</x:v>
      </x:c>
      <x:c r="C40" s="12" t="str">
        <x:v>CLMREV-8735909184</x:v>
      </x:c>
      <x:c r="D40" s="12" t="str">
        <x:v>EVD-8735909184</x:v>
      </x:c>
      <x:c r="E40" s="12" t="str">
        <x:v>SRC-52543603</x:v>
      </x:c>
      <x:c r="F40" s="12" t="str">
        <x:v>ARE</x:v>
      </x:c>
      <x:c r="G40" s="12" t="str">
        <x:v>Q02</x:v>
      </x:c>
      <x:c r="H40" s="12" t="str">
        <x:v>Q02.GDP_GROWTH_RATE</x:v>
      </x:c>
      <x:c r="I40" s="12" t="str">
        <x:v>SOURCE_FACT</x:v>
      </x:c>
      <x:c r="J40" s="12" t="str">
        <x:v>PROVISIONAL</x:v>
      </x:c>
      <x:c r="K40" s="12" t="str">
        <x:v>PRESENT</x:v>
      </x:c>
      <x:c r="L40" s="12" t="n">
        <x:v>6.2</x:v>
      </x:c>
      <x:c r="M40" s="12"/>
      <x:c r="N40" s="12" t="str">
        <x:v>percent</x:v>
      </x:c>
      <x:c r="O40" s="12" t="str">
        <x:v>2025</x:v>
      </x:c>
      <x:c r="P40" s="12" t="str">
        <x:v>FCSC reports real GDP growth of 6.2% in 2025.</x:v>
      </x:c>
      <x:c r="Q40" s="12" t="str">
        <x:v>مرکز آمار فدرال رشد تولید ناخالص داخلی واقعی در سال ۲۰۲۵ را ۶٫۲ درصد گزارش می‌کند.</x:v>
      </x:c>
      <x:c r="R40" s="12" t="str">
        <x:v>Federal Competitiveness and Statistics Centre homepage indicators</x:v>
      </x:c>
      <x:c r="S40" s="12" t="str">
        <x:v>https://fcsc.gov.ae/</x:v>
      </x:c>
      <x:c r="T40" s="12" t="str">
        <x:v>Federal Competitiveness and Statistics Centre</x:v>
      </x:c>
      <x:c r="U40" s="12" t="str">
        <x:v>Latest indicators - GDP growth</x:v>
      </x:c>
      <x:c r="V40" s="12"/>
      <x:c r="W40" s="12" t="str">
        <x:v>2026-08-28</x:v>
      </x:c>
      <x:c r="X40" s="12" t="str">
        <x:v>S1</x:v>
      </x:c>
      <x:c r="Y40" s="12" t="str">
        <x:v>Current official headline; revision status and calculation base are not exposed on the homepage.</x:v>
      </x:c>
      <x:c r="Z40" s="12" t="str">
        <x:v>YES</x:v>
      </x:c>
      <x:c r="AA40" s="12" t="str">
        <x:v>1cf6907f381976924af72ed1c1a781c004c1998bce454156cf80fe60ce20cac6</x:v>
      </x:c>
      <x:c r="AB40" s="12" t="n">
        <x:v>10</x:v>
      </x:c>
      <x:c r="AC40" s="12" t="str">
        <x:v>612426106c2556272c62c7bc36f9b64b7f6fb11355502c9af27620740075db5a</x:v>
      </x:c>
      <x:c r="AD40" s="12" t="str">
        <x:v>flatResearchJsonlIntake</x:v>
      </x:c>
      <x:c r="AE40" s="12"/>
      <x:c r="AF40" s="12" t="str">
        <x:v>1.1.0</x:v>
      </x:c>
      <x:c r="AG40" s="16" t="str">
        <x:v>research/ARE/evidence.jsonl</x:v>
      </x:c>
    </x:row>
    <x:row r="41">
      <x:c r="A41" s="15" t="str">
        <x:v>REC-7293463804</x:v>
      </x:c>
      <x:c r="B41" s="12" t="str">
        <x:v>CLM-6173377960</x:v>
      </x:c>
      <x:c r="C41" s="12" t="str">
        <x:v>CLMREV-2207391430</x:v>
      </x:c>
      <x:c r="D41" s="12" t="str">
        <x:v>EVD-2207391430</x:v>
      </x:c>
      <x:c r="E41" s="12" t="str">
        <x:v>SRC-35016867</x:v>
      </x:c>
      <x:c r="F41" s="12" t="str">
        <x:v>ARE</x:v>
      </x:c>
      <x:c r="G41" s="12" t="str">
        <x:v>Q02</x:v>
      </x:c>
      <x:c r="H41" s="12" t="str">
        <x:v>Q02.GDP_PER_CAPITA</x:v>
      </x:c>
      <x:c r="I41" s="12" t="str">
        <x:v>SOURCE_FACT</x:v>
      </x:c>
      <x:c r="J41" s="12" t="str">
        <x:v>PROVISIONAL</x:v>
      </x:c>
      <x:c r="K41" s="12" t="str">
        <x:v>PRESENT</x:v>
      </x:c>
      <x:c r="L41" s="12" t="n">
        <x:v>50273.5</x:v>
      </x:c>
      <x:c r="M41" s="12"/>
      <x:c r="N41" s="12" t="str">
        <x:v>USD_current_per_person</x:v>
      </x:c>
      <x:c r="O41" s="12" t="str">
        <x:v>2024</x:v>
      </x:c>
      <x:c r="P41" s="12" t="str">
        <x:v>The World Bank reports UAE GDP per capita at current US$50,273.5 in 2024.</x:v>
      </x:c>
      <x:c r="Q41" s="12" t="str">
        <x:v>بانک جهانی تولید ناخالص داخلی سرانه امارات در سال ۲۰۲۴ را ۵۰٬۲۷۳٫۵ دلار جاری گزارش می‌کند.</x:v>
      </x:c>
      <x:c r="R41" s="12" t="str">
        <x:v>United Arab Emirates - World Bank Data</x:v>
      </x:c>
      <x:c r="S41" s="12" t="str">
        <x:v>https://data.worldbank.org/country/united-arab-emirates</x:v>
      </x:c>
      <x:c r="T41" s="12" t="str">
        <x:v>World Bank</x:v>
      </x:c>
      <x:c r="U41" s="12" t="str">
        <x:v>GDP per capita (current US$)</x:v>
      </x:c>
      <x:c r="V41" s="12"/>
      <x:c r="W41" s="12" t="str">
        <x:v>2026-08-28</x:v>
      </x:c>
      <x:c r="X41" s="12" t="str">
        <x:v>S2</x:v>
      </x:c>
      <x:c r="Y41" s="12" t="str">
        <x:v>Harmonised international series; not interchangeable with PPP or constant-price GDP per capita.</x:v>
      </x:c>
      <x:c r="Z41" s="12" t="str">
        <x:v>YES</x:v>
      </x:c>
      <x:c r="AA41" s="12" t="str">
        <x:v>1cf6907f381976924af72ed1c1a781c004c1998bce454156cf80fe60ce20cac6</x:v>
      </x:c>
      <x:c r="AB41" s="12" t="n">
        <x:v>11</x:v>
      </x:c>
      <x:c r="AC41" s="12" t="str">
        <x:v>0f507f35adaddb836454de698fba7e3e6d0764ae310ee57c56aef54952c21c43</x:v>
      </x:c>
      <x:c r="AD41" s="12" t="str">
        <x:v>flatResearchJsonlIntake</x:v>
      </x:c>
      <x:c r="AE41" s="12"/>
      <x:c r="AF41" s="12" t="str">
        <x:v>1.1.0</x:v>
      </x:c>
      <x:c r="AG41" s="16" t="str">
        <x:v>research/ARE/evidence.jsonl</x:v>
      </x:c>
    </x:row>
    <x:row r="42">
      <x:c r="A42" s="15" t="str">
        <x:v>REC-3873697251</x:v>
      </x:c>
      <x:c r="B42" s="12" t="str">
        <x:v>CLM-2846848319</x:v>
      </x:c>
      <x:c r="C42" s="12" t="str">
        <x:v>CLMREV-0836043519</x:v>
      </x:c>
      <x:c r="D42" s="12" t="str">
        <x:v>EVD-0836043519</x:v>
      </x:c>
      <x:c r="E42" s="12" t="str">
        <x:v>SRC-52543603</x:v>
      </x:c>
      <x:c r="F42" s="12" t="str">
        <x:v>ARE</x:v>
      </x:c>
      <x:c r="G42" s="12" t="str">
        <x:v>Q02</x:v>
      </x:c>
      <x:c r="H42" s="12" t="str">
        <x:v>Q02.GDP</x:v>
      </x:c>
      <x:c r="I42" s="12" t="str">
        <x:v>SOURCE_FACT</x:v>
      </x:c>
      <x:c r="J42" s="12" t="str">
        <x:v>PROVISIONAL</x:v>
      </x:c>
      <x:c r="K42" s="12" t="str">
        <x:v>PRESENT</x:v>
      </x:c>
      <x:c r="L42" s="12" t="n">
        <x:v>1900000000000</x:v>
      </x:c>
      <x:c r="M42" s="12"/>
      <x:c r="N42" s="12" t="str">
        <x:v>AED</x:v>
      </x:c>
      <x:c r="O42" s="12" t="str">
        <x:v>2025</x:v>
      </x:c>
      <x:c r="P42" s="12" t="str">
        <x:v>FCSC reports 2025 real GDP at about AED 1.9 trillion.</x:v>
      </x:c>
      <x:c r="Q42" s="12" t="str">
        <x:v>مرکز آمار فدرال تولید ناخالص داخلی واقعی سال ۲۰۲۵ را حدود ۱٫۹ تریلیون درهم گزارش می‌کند.</x:v>
      </x:c>
      <x:c r="R42" s="12" t="str">
        <x:v>Federal Competitiveness and Statistics Centre homepage indicators</x:v>
      </x:c>
      <x:c r="S42" s="12" t="str">
        <x:v>https://fcsc.gov.ae/</x:v>
      </x:c>
      <x:c r="T42" s="12" t="str">
        <x:v>Federal Competitiveness and Statistics Centre</x:v>
      </x:c>
      <x:c r="U42" s="12" t="str">
        <x:v>Latest indicators - GDP</x:v>
      </x:c>
      <x:c r="V42" s="12"/>
      <x:c r="W42" s="12" t="str">
        <x:v>2026-08-28</x:v>
      </x:c>
      <x:c r="X42" s="12" t="str">
        <x:v>S1</x:v>
      </x:c>
      <x:c r="Y42" s="12" t="str">
        <x:v>Rounded homepage headline; constant-price base and revision vintage should be captured from the underlying table before comparison.</x:v>
      </x:c>
      <x:c r="Z42" s="12" t="str">
        <x:v>YES</x:v>
      </x:c>
      <x:c r="AA42" s="12" t="str">
        <x:v>1cf6907f381976924af72ed1c1a781c004c1998bce454156cf80fe60ce20cac6</x:v>
      </x:c>
      <x:c r="AB42" s="12" t="n">
        <x:v>9</x:v>
      </x:c>
      <x:c r="AC42" s="12" t="str">
        <x:v>0a1edae05be26b2678a5980dc72a0303daaa7770758650359eb43a887df967de</x:v>
      </x:c>
      <x:c r="AD42" s="12" t="str">
        <x:v>flatResearchJsonlIntake</x:v>
      </x:c>
      <x:c r="AE42" s="12"/>
      <x:c r="AF42" s="12" t="str">
        <x:v>1.1.0</x:v>
      </x:c>
      <x:c r="AG42" s="16" t="str">
        <x:v>research/ARE/evidence.jsonl</x:v>
      </x:c>
    </x:row>
    <x:row r="43">
      <x:c r="A43" s="15" t="str">
        <x:v>REC-3159611106</x:v>
      </x:c>
      <x:c r="B43" s="12" t="str">
        <x:v>CLM-7723782724</x:v>
      </x:c>
      <x:c r="C43" s="12" t="str">
        <x:v>CLMREV-9699270368</x:v>
      </x:c>
      <x:c r="D43" s="12" t="str">
        <x:v>EVD-9699270368</x:v>
      </x:c>
      <x:c r="E43" s="12" t="str">
        <x:v>SRC-83459845</x:v>
      </x:c>
      <x:c r="F43" s="12" t="str">
        <x:v>ARE</x:v>
      </x:c>
      <x:c r="G43" s="12" t="str">
        <x:v>Q02</x:v>
      </x:c>
      <x:c r="H43" s="12" t="str">
        <x:v>Q02.GNI_PER_CAPITA</x:v>
      </x:c>
      <x:c r="I43" s="12" t="str">
        <x:v>SOURCE_FACT</x:v>
      </x:c>
      <x:c r="J43" s="12" t="str">
        <x:v>PROVISIONAL</x:v>
      </x:c>
      <x:c r="K43" s="12" t="str">
        <x:v>PRESENT</x:v>
      </x:c>
      <x:c r="L43" s="12" t="n">
        <x:v>51550</x:v>
      </x:c>
      <x:c r="M43" s="12"/>
      <x:c r="N43" s="12" t="str">
        <x:v>USD_current_per_person</x:v>
      </x:c>
      <x:c r="O43" s="12" t="str">
        <x:v>2024</x:v>
      </x:c>
      <x:c r="P43" s="12" t="str">
        <x:v>The World Bank reports UAE GNI per capita at current US$51,550 in 2024.</x:v>
      </x:c>
      <x:c r="Q43" s="12" t="str">
        <x:v>بانک جهانی درآمد ناخالص ملی سرانه امارات را در سال ۲۰۲۴ برابر ۵۱٬۵۵۰ دلار جاری گزارش می‌کند.</x:v>
      </x:c>
      <x:c r="R43" s="12" t="str">
        <x:v>GNI per capita (current US$) - United Arab Emirates</x:v>
      </x:c>
      <x:c r="S43" s="12" t="str">
        <x:v>https://data.worldbank.org/indicator/NY.GNP.PCAP.CD?locations=AE</x:v>
      </x:c>
      <x:c r="T43" s="12" t="str">
        <x:v>World Bank</x:v>
      </x:c>
      <x:c r="U43" s="12" t="str">
        <x:v>Indicator NY.GNP.PCAP.CD</x:v>
      </x:c>
      <x:c r="V43" s="12"/>
      <x:c r="W43" s="12" t="str">
        <x:v>2026-08-28</x:v>
      </x:c>
      <x:c r="X43" s="12" t="str">
        <x:v>S2</x:v>
      </x:c>
      <x:c r="Y43" s="12" t="str">
        <x:v>Atlas-method GNI per capita is a different series and must not be substituted.</x:v>
      </x:c>
      <x:c r="Z43" s="12" t="str">
        <x:v>YES</x:v>
      </x:c>
      <x:c r="AA43" s="12" t="str">
        <x:v>1cf6907f381976924af72ed1c1a781c004c1998bce454156cf80fe60ce20cac6</x:v>
      </x:c>
      <x:c r="AB43" s="12" t="n">
        <x:v>12</x:v>
      </x:c>
      <x:c r="AC43" s="12" t="str">
        <x:v>6ed6a79b1331c86708b1aad0056285d4b04158bc5ce971e7b600511fc97a15a9</x:v>
      </x:c>
      <x:c r="AD43" s="12" t="str">
        <x:v>flatResearchJsonlIntake</x:v>
      </x:c>
      <x:c r="AE43" s="12"/>
      <x:c r="AF43" s="12" t="str">
        <x:v>1.1.0</x:v>
      </x:c>
      <x:c r="AG43" s="16" t="str">
        <x:v>research/ARE/evidence.jsonl</x:v>
      </x:c>
    </x:row>
    <x:row r="44">
      <x:c r="A44" s="15" t="str">
        <x:v>REC-9017861226</x:v>
      </x:c>
      <x:c r="B44" s="12" t="str">
        <x:v>CLM-8739534896</x:v>
      </x:c>
      <x:c r="C44" s="12" t="str">
        <x:v>CLMREV-5910526356</x:v>
      </x:c>
      <x:c r="D44" s="12" t="str">
        <x:v>EVD-5910526356</x:v>
      </x:c>
      <x:c r="E44" s="12" t="str">
        <x:v>SRC-30989503</x:v>
      </x:c>
      <x:c r="F44" s="12" t="str">
        <x:v>ARE</x:v>
      </x:c>
      <x:c r="G44" s="12" t="str">
        <x:v>Q02</x:v>
      </x:c>
      <x:c r="H44" s="12" t="str">
        <x:v>Q02.HDI</x:v>
      </x:c>
      <x:c r="I44" s="12" t="str">
        <x:v>SOURCE_FACT</x:v>
      </x:c>
      <x:c r="J44" s="12" t="str">
        <x:v>PROVISIONAL</x:v>
      </x:c>
      <x:c r="K44" s="12" t="str">
        <x:v>PRESENT</x:v>
      </x:c>
      <x:c r="L44" s="12" t="str">
        <x:v>{"hdi":0.94,"rank":15}</x:v>
      </x:c>
      <x:c r="M44" s="12" t="str">
        <x:v>{"hdi":0.94,"rank":15}</x:v>
      </x:c>
      <x:c r="N44" s="12" t="str">
        <x:v>index_and_rank</x:v>
      </x:c>
      <x:c r="O44" s="12" t="str">
        <x:v>2023</x:v>
      </x:c>
      <x:c r="P44" s="12" t="str">
        <x:v>The 2025 Human Development Report reports a 2023 UAE HDI of 0.940 and rank 15.</x:v>
      </x:c>
      <x:c r="Q44" s="12" t="str">
        <x:v>گزارش توسعه انسانی ۲۰۲۵، شاخص توسعه انسانی امارات را برای ۲۰۲۳ برابر ۰٫۹۴۰ و رتبه را ۱۵ گزارش می‌کند.</x:v>
      </x:c>
      <x:c r="R44" s="12" t="str">
        <x:v>Human Development Report 2025 overview</x:v>
      </x:c>
      <x:c r="S44" s="12" t="str">
        <x:v>https://hdr.undp.org/system/files/documents/global-report-document/hdr2025overviewen.pdf</x:v>
      </x:c>
      <x:c r="T44" s="12" t="str">
        <x:v>United Nations Development Programme</x:v>
      </x:c>
      <x:c r="U44" s="12" t="str">
        <x:v>HDI table</x:v>
      </x:c>
      <x:c r="V44" s="12" t="str">
        <x:v>2025-05-06</x:v>
      </x:c>
      <x:c r="W44" s="12" t="str">
        <x:v>2026-08-28</x:v>
      </x:c>
      <x:c r="X44" s="12" t="str">
        <x:v>S2</x:v>
      </x:c>
      <x:c r="Y44" s="12" t="str">
        <x:v>Internationally harmonised 2023 observation published in 2025; rank is tied to that edition.</x:v>
      </x:c>
      <x:c r="Z44" s="12" t="str">
        <x:v>YES</x:v>
      </x:c>
      <x:c r="AA44" s="12" t="str">
        <x:v>1cf6907f381976924af72ed1c1a781c004c1998bce454156cf80fe60ce20cac6</x:v>
      </x:c>
      <x:c r="AB44" s="12" t="n">
        <x:v>20</x:v>
      </x:c>
      <x:c r="AC44" s="12" t="str">
        <x:v>2e231456ea410cf086286e486fd58c274c786d88fb629d7b9597a97abf9a5e24</x:v>
      </x:c>
      <x:c r="AD44" s="12" t="str">
        <x:v>flatResearchJsonlIntake</x:v>
      </x:c>
      <x:c r="AE44" s="12"/>
      <x:c r="AF44" s="12" t="str">
        <x:v>1.1.0</x:v>
      </x:c>
      <x:c r="AG44" s="16" t="str">
        <x:v>research/ARE/evidence.jsonl</x:v>
      </x:c>
    </x:row>
    <x:row r="45">
      <x:c r="A45" s="15" t="str">
        <x:v>REC-1355487252</x:v>
      </x:c>
      <x:c r="B45" s="12" t="str">
        <x:v>CLM-8388794605</x:v>
      </x:c>
      <x:c r="C45" s="12" t="str">
        <x:v>CLMREV-3860987467</x:v>
      </x:c>
      <x:c r="D45" s="12" t="str">
        <x:v>EVD-3860987467</x:v>
      </x:c>
      <x:c r="E45" s="12" t="str">
        <x:v>SRC-46033808</x:v>
      </x:c>
      <x:c r="F45" s="12" t="str">
        <x:v>ARE</x:v>
      </x:c>
      <x:c r="G45" s="12" t="str">
        <x:v>Q02</x:v>
      </x:c>
      <x:c r="H45" s="12" t="str">
        <x:v>Q02.IMPORTS_GOODS</x:v>
      </x:c>
      <x:c r="I45" s="12" t="str">
        <x:v>SOURCE_FACT</x:v>
      </x:c>
      <x:c r="J45" s="12" t="str">
        <x:v>PROVISIONAL</x:v>
      </x:c>
      <x:c r="K45" s="12" t="str">
        <x:v>PRESENT</x:v>
      </x:c>
      <x:c r="L45" s="12" t="n">
        <x:v>1110000000000</x:v>
      </x:c>
      <x:c r="M45" s="12"/>
      <x:c r="N45" s="12" t="str">
        <x:v>AED</x:v>
      </x:c>
      <x:c r="O45" s="12" t="str">
        <x:v>2025-01-01/2025-07-31</x:v>
      </x:c>
      <x:c r="P45" s="12" t="str">
        <x:v>The Unified Numbers report records goods imports of about AED 1.11 trillion through July 2025.</x:v>
      </x:c>
      <x:c r="Q45" s="12" t="str">
        <x:v>گزارش ارقام یکپارچه واردات کالا تا ژوئیه ۲۰۲۵ را حدود ۱٫۱۱ تریلیون درهم گزارش می‌کند.</x:v>
      </x:c>
      <x:c r="R45" s="12" t="str">
        <x:v>UAE Unified Numbers</x:v>
      </x:c>
      <x:c r="S45" s="12" t="str">
        <x:v>https://fcsc.gov.ae/wp-content/uploads/2025/12/UAE-Unified-Numbers-En.pdf</x:v>
      </x:c>
      <x:c r="T45" s="12" t="str">
        <x:v>Federal Competitiveness and Statistics Centre</x:v>
      </x:c>
      <x:c r="U45" s="12" t="str">
        <x:v>International trade</x:v>
      </x:c>
      <x:c r="V45" s="12" t="str">
        <x:v>2025-12-01</x:v>
      </x:c>
      <x:c r="W45" s="12" t="str">
        <x:v>2026-08-28</x:v>
      </x:c>
      <x:c r="X45" s="12" t="str">
        <x:v>S1</x:v>
      </x:c>
      <x:c r="Y45" s="12" t="str">
        <x:v>Partial-year goods measure; not comparable with annual goods-and-services imports.</x:v>
      </x:c>
      <x:c r="Z45" s="12" t="str">
        <x:v>YES</x:v>
      </x:c>
      <x:c r="AA45" s="12" t="str">
        <x:v>1cf6907f381976924af72ed1c1a781c004c1998bce454156cf80fe60ce20cac6</x:v>
      </x:c>
      <x:c r="AB45" s="12" t="n">
        <x:v>17</x:v>
      </x:c>
      <x:c r="AC45" s="12" t="str">
        <x:v>67566ce5568f07526a5bf70b271e5611ed3b56932870a45a3edda44518685c59</x:v>
      </x:c>
      <x:c r="AD45" s="12" t="str">
        <x:v>flatResearchJsonlIntake</x:v>
      </x:c>
      <x:c r="AE45" s="12"/>
      <x:c r="AF45" s="12" t="str">
        <x:v>1.1.0</x:v>
      </x:c>
      <x:c r="AG45" s="16" t="str">
        <x:v>research/ARE/evidence.jsonl</x:v>
      </x:c>
    </x:row>
    <x:row r="46">
      <x:c r="A46" s="15" t="str">
        <x:v>REC-6830767913</x:v>
      </x:c>
      <x:c r="B46" s="12" t="str">
        <x:v>CLM-2624957064</x:v>
      </x:c>
      <x:c r="C46" s="12" t="str">
        <x:v>CLMREV-4371197532</x:v>
      </x:c>
      <x:c r="D46" s="12" t="str">
        <x:v>EVD-4371197532</x:v>
      </x:c>
      <x:c r="E46" s="12" t="str">
        <x:v>SRC-52543603</x:v>
      </x:c>
      <x:c r="F46" s="12" t="str">
        <x:v>ARE</x:v>
      </x:c>
      <x:c r="G46" s="12" t="str">
        <x:v>Q02</x:v>
      </x:c>
      <x:c r="H46" s="12" t="str">
        <x:v>Q02.INFLATION_RATE</x:v>
      </x:c>
      <x:c r="I46" s="12" t="str">
        <x:v>SOURCE_FACT</x:v>
      </x:c>
      <x:c r="J46" s="12" t="str">
        <x:v>PROVISIONAL</x:v>
      </x:c>
      <x:c r="K46" s="12" t="str">
        <x:v>PRESENT</x:v>
      </x:c>
      <x:c r="L46" s="12" t="n">
        <x:v>1.25</x:v>
      </x:c>
      <x:c r="M46" s="12"/>
      <x:c r="N46" s="12" t="str">
        <x:v>percent</x:v>
      </x:c>
      <x:c r="O46" s="12" t="str">
        <x:v>2025</x:v>
      </x:c>
      <x:c r="P46" s="12" t="str">
        <x:v>FCSC reports inflation of 1.25% in 2025.</x:v>
      </x:c>
      <x:c r="Q46" s="12" t="str">
        <x:v>مرکز آمار فدرال تورم سال ۲۰۲۵ را ۱٫۲۵ درصد گزارش می‌کند.</x:v>
      </x:c>
      <x:c r="R46" s="12" t="str">
        <x:v>Federal Competitiveness and Statistics Centre homepage indicators</x:v>
      </x:c>
      <x:c r="S46" s="12" t="str">
        <x:v>https://fcsc.gov.ae/</x:v>
      </x:c>
      <x:c r="T46" s="12" t="str">
        <x:v>Federal Competitiveness and Statistics Centre</x:v>
      </x:c>
      <x:c r="U46" s="12" t="str">
        <x:v>Latest indicators - inflation</x:v>
      </x:c>
      <x:c r="V46" s="12"/>
      <x:c r="W46" s="12" t="str">
        <x:v>2026-08-28</x:v>
      </x:c>
      <x:c r="X46" s="12" t="str">
        <x:v>S1</x:v>
      </x:c>
      <x:c r="Y46" s="12" t="str">
        <x:v>Headline rate; index coverage, averaging convention and revision vintage require the detailed CPI release.</x:v>
      </x:c>
      <x:c r="Z46" s="12" t="str">
        <x:v>YES</x:v>
      </x:c>
      <x:c r="AA46" s="12" t="str">
        <x:v>1cf6907f381976924af72ed1c1a781c004c1998bce454156cf80fe60ce20cac6</x:v>
      </x:c>
      <x:c r="AB46" s="12" t="n">
        <x:v>15</x:v>
      </x:c>
      <x:c r="AC46" s="12" t="str">
        <x:v>a7776487fcad63e8505dc8f30f6400d96e243004fac403bee5621295c9d859c8</x:v>
      </x:c>
      <x:c r="AD46" s="12" t="str">
        <x:v>flatResearchJsonlIntake</x:v>
      </x:c>
      <x:c r="AE46" s="12"/>
      <x:c r="AF46" s="12" t="str">
        <x:v>1.1.0</x:v>
      </x:c>
      <x:c r="AG46" s="16" t="str">
        <x:v>research/ARE/evidence.jsonl</x:v>
      </x:c>
    </x:row>
    <x:row r="47">
      <x:c r="A47" s="15" t="str">
        <x:v>REC-2709522798</x:v>
      </x:c>
      <x:c r="B47" s="12" t="str">
        <x:v>CLM-2688210929</x:v>
      </x:c>
      <x:c r="C47" s="12" t="str">
        <x:v>CLMREV-1699770631</x:v>
      </x:c>
      <x:c r="D47" s="12" t="str">
        <x:v>EVD-1699770631</x:v>
      </x:c>
      <x:c r="E47" s="12" t="str">
        <x:v>SRC-15284038</x:v>
      </x:c>
      <x:c r="F47" s="12" t="str">
        <x:v>ARE</x:v>
      </x:c>
      <x:c r="G47" s="12" t="str">
        <x:v>Q02</x:v>
      </x:c>
      <x:c r="H47" s="12" t="str">
        <x:v>Q02.NATURAL_RESOURCES</x:v>
      </x:c>
      <x:c r="I47" s="12" t="str">
        <x:v>SOURCE_FACT</x:v>
      </x:c>
      <x:c r="J47" s="12" t="str">
        <x:v>PROVISIONAL</x:v>
      </x:c>
      <x:c r="K47" s="12" t="str">
        <x:v>PRESENT</x:v>
      </x:c>
      <x:c r="L47" s="12" t="str">
        <x:v>["oil","natural gas"]</x:v>
      </x:c>
      <x:c r="M47" s="12" t="str">
        <x:v>["oil","natural gas"]</x:v>
      </x:c>
      <x:c r="N47" s="12"/>
      <x:c r="O47" s="12" t="str">
        <x:v>2026-08-28</x:v>
      </x:c>
      <x:c r="P47" s="12" t="str">
        <x:v>The official government portal identifies oil and natural gas among the UAE's principal natural resources.</x:v>
      </x:c>
      <x:c r="Q47" s="12" t="str">
        <x:v>درگاه رسمی دولت نفت و گاز طبیعی را از منابع طبیعی اصلی امارات معرفی می‌کند.</x:v>
      </x:c>
      <x:c r="R47" s="12" t="str">
        <x:v>Fact sheet</x:v>
      </x:c>
      <x:c r="S47" s="12" t="str">
        <x:v>https://u.ae/en/about-the-uae/fact-sheet</x:v>
      </x:c>
      <x:c r="T47" s="12" t="str">
        <x:v>UAE Government</x:v>
      </x:c>
      <x:c r="U47" s="12" t="str">
        <x:v>Economy and resources</x:v>
      </x:c>
      <x:c r="V47" s="12"/>
      <x:c r="W47" s="12" t="str">
        <x:v>2026-08-28</x:v>
      </x:c>
      <x:c r="X47" s="12" t="str">
        <x:v>S1</x:v>
      </x:c>
      <x:c r="Y47" s="12" t="str">
        <x:v>Qualitative inventory; reserves, production and depletion are separate metrics.</x:v>
      </x:c>
      <x:c r="Z47" s="12" t="str">
        <x:v>YES</x:v>
      </x:c>
      <x:c r="AA47" s="12" t="str">
        <x:v>1cf6907f381976924af72ed1c1a781c004c1998bce454156cf80fe60ce20cac6</x:v>
      </x:c>
      <x:c r="AB47" s="12" t="n">
        <x:v>22</x:v>
      </x:c>
      <x:c r="AC47" s="12" t="str">
        <x:v>b2093d24415f076a7529d68d756cdc047a9d197d4bf7011978794a3c8c7951b8</x:v>
      </x:c>
      <x:c r="AD47" s="12" t="str">
        <x:v>flatResearchJsonlIntake</x:v>
      </x:c>
      <x:c r="AE47" s="12"/>
      <x:c r="AF47" s="12" t="str">
        <x:v>1.1.0</x:v>
      </x:c>
      <x:c r="AG47" s="16" t="str">
        <x:v>research/ARE/evidence.jsonl</x:v>
      </x:c>
    </x:row>
    <x:row r="48">
      <x:c r="A48" s="15" t="str">
        <x:v>REC-1015911069</x:v>
      </x:c>
      <x:c r="B48" s="12" t="str">
        <x:v>CLM-1687388208</x:v>
      </x:c>
      <x:c r="C48" s="12" t="str">
        <x:v>CLMREV-2490013380</x:v>
      </x:c>
      <x:c r="D48" s="12" t="str">
        <x:v>EVD-2490013380</x:v>
      </x:c>
      <x:c r="E48" s="12" t="str">
        <x:v>SRC-24148718</x:v>
      </x:c>
      <x:c r="F48" s="12" t="str">
        <x:v>ARE</x:v>
      </x:c>
      <x:c r="G48" s="12" t="str">
        <x:v>Q02</x:v>
      </x:c>
      <x:c r="H48" s="12" t="str">
        <x:v>Q02.POLICY_INTEREST_RATE</x:v>
      </x:c>
      <x:c r="I48" s="12" t="str">
        <x:v>SOURCE_FACT</x:v>
      </x:c>
      <x:c r="J48" s="12" t="str">
        <x:v>PROVISIONAL</x:v>
      </x:c>
      <x:c r="K48" s="12" t="str">
        <x:v>PRESENT</x:v>
      </x:c>
      <x:c r="L48" s="12" t="n">
        <x:v>3.65</x:v>
      </x:c>
      <x:c r="M48" s="12"/>
      <x:c r="N48" s="12" t="str">
        <x:v>percent_per_annum</x:v>
      </x:c>
      <x:c r="O48" s="12" t="str">
        <x:v>2026-07-29</x:v>
      </x:c>
      <x:c r="P48" s="12" t="str">
        <x:v>On 29 July 2026, CBUAE maintained the Base Rate applicable to the Overnight Deposit Facility at 3.65%.</x:v>
      </x:c>
      <x:c r="Q48" s="12" t="str">
        <x:v>بانک مرکزی در ۲۹ ژوئیه ۲۰۲۶ نرخ پایه تسهیلات سپرده شبانه را ۳٫۶۵ درصد حفظ کرد.</x:v>
      </x:c>
      <x:c r="R48" s="12" t="str">
        <x:v>CBUAE maintains the Base Rate at 3.65%</x:v>
      </x:c>
      <x:c r="S48" s="12" t="str">
        <x:v>https://www.centralbank.ae/en/news-and-publications/news-and-insights/press-release/cbuae-maintains-the-base-rate-at-3-65-4/</x:v>
      </x:c>
      <x:c r="T48" s="12" t="str">
        <x:v>Central Bank of the UAE</x:v>
      </x:c>
      <x:c r="U48" s="12" t="str">
        <x:v>Press release</x:v>
      </x:c>
      <x:c r="V48" s="12" t="str">
        <x:v>2026-07-29</x:v>
      </x:c>
      <x:c r="W48" s="12" t="str">
        <x:v>2026-08-28</x:v>
      </x:c>
      <x:c r="X48" s="12" t="str">
        <x:v>S1</x:v>
      </x:c>
      <x:c r="Y48" s="12" t="str">
        <x:v>This is the policy base rate, not a commercial lending or deposit rate.</x:v>
      </x:c>
      <x:c r="Z48" s="12" t="str">
        <x:v>YES</x:v>
      </x:c>
      <x:c r="AA48" s="12" t="str">
        <x:v>1cf6907f381976924af72ed1c1a781c004c1998bce454156cf80fe60ce20cac6</x:v>
      </x:c>
      <x:c r="AB48" s="12" t="n">
        <x:v>14</x:v>
      </x:c>
      <x:c r="AC48" s="12" t="str">
        <x:v>4e592847d940526a5aa83a41cd0d7be4a6884d5ea392c3152f3eabdb7c132458</x:v>
      </x:c>
      <x:c r="AD48" s="12" t="str">
        <x:v>flatResearchJsonlIntake</x:v>
      </x:c>
      <x:c r="AE48" s="12"/>
      <x:c r="AF48" s="12" t="str">
        <x:v>1.1.0</x:v>
      </x:c>
      <x:c r="AG48" s="16" t="str">
        <x:v>research/ARE/evidence.jsonl</x:v>
      </x:c>
    </x:row>
    <x:row r="49">
      <x:c r="A49" s="15" t="str">
        <x:v>REC-1754172644</x:v>
      </x:c>
      <x:c r="B49" s="12" t="str">
        <x:v>CLM-0680210348</x:v>
      </x:c>
      <x:c r="C49" s="12" t="str">
        <x:v>CLMREV-9174037486</x:v>
      </x:c>
      <x:c r="D49" s="12" t="str">
        <x:v>EVD-9174037486</x:v>
      </x:c>
      <x:c r="E49" s="12" t="str">
        <x:v>SRC-03122270</x:v>
      </x:c>
      <x:c r="F49" s="12" t="str">
        <x:v>ARE</x:v>
      </x:c>
      <x:c r="G49" s="12" t="str">
        <x:v>Q02</x:v>
      </x:c>
      <x:c r="H49" s="12" t="str">
        <x:v>Q02.REGIONAL_GLOBAL_COMPETITIVE_POSITION</x:v>
      </x:c>
      <x:c r="I49" s="12" t="str">
        <x:v>SOURCE_FACT</x:v>
      </x:c>
      <x:c r="J49" s="12" t="str">
        <x:v>PROVISIONAL</x:v>
      </x:c>
      <x:c r="K49" s="12" t="str">
        <x:v>PRESENT</x:v>
      </x:c>
      <x:c r="L49" s="12" t="str">
        <x:v>top_10_global_FDI_inflow_destination</x:v>
      </x:c>
      <x:c r="M49" s="12"/>
      <x:c r="N49" s="12" t="str">
        <x:v>rank_band</x:v>
      </x:c>
      <x:c r="O49" s="12" t="str">
        <x:v>2024</x:v>
      </x:c>
      <x:c r="P49" s="12" t="str">
        <x:v>The Ministry of Investment reports that the UAE ranked among the world's top ten FDI inflow destinations in 2024.</x:v>
      </x:c>
      <x:c r="Q49" s="12" t="str">
        <x:v>وزارت سرمایه‌گذاری گزارش می‌کند که امارات در ۲۰۲۴ در میان ۱۰ مقصد نخست جهان برای ورود سرمایه‌گذاری مستقیم خارجی قرار گرفت.</x:v>
      </x:c>
      <x:c r="R49" s="12" t="str">
        <x:v>UAE cements its position as global destination for attracting FDI</x:v>
      </x:c>
      <x:c r="S49" s="12" t="str">
        <x:v>https://pddportalstg.dubai.gov.ae/en/media-listing/news-events/uae-cements-its-position-as-global-destination-for-attracting-fdi-with-total-inflows-of-aed-1676-billion-in-2024/</x:v>
      </x:c>
      <x:c r="T49" s="12" t="str">
        <x:v>UAE Government media portal</x:v>
      </x:c>
      <x:c r="U49" s="12" t="str">
        <x:v>2024 global FDI position</x:v>
      </x:c>
      <x:c r="V49" s="12" t="str">
        <x:v>2025-06-19</x:v>
      </x:c>
      <x:c r="W49" s="12" t="str">
        <x:v>2026-08-28</x:v>
      </x:c>
      <x:c r="X49" s="12" t="str">
        <x:v>S1</x:v>
      </x:c>
      <x:c r="Y49" s="12" t="str">
        <x:v>Official release reporting the rank; staging-domain page and externally sourced comparative methodology require final-release or UNCTAD cross-check.</x:v>
      </x:c>
      <x:c r="Z49" s="12" t="str">
        <x:v>YES</x:v>
      </x:c>
      <x:c r="AA49" s="12" t="str">
        <x:v>1cf6907f381976924af72ed1c1a781c004c1998bce454156cf80fe60ce20cac6</x:v>
      </x:c>
      <x:c r="AB49" s="12" t="n">
        <x:v>23</x:v>
      </x:c>
      <x:c r="AC49" s="12" t="str">
        <x:v>a372968e7a5181272983e3cc0098906098cdebf0c4c5985a29251c25fd3b0b5d</x:v>
      </x:c>
      <x:c r="AD49" s="12" t="str">
        <x:v>flatResearchJsonlIntake</x:v>
      </x:c>
      <x:c r="AE49" s="12"/>
      <x:c r="AF49" s="12" t="str">
        <x:v>1.1.0</x:v>
      </x:c>
      <x:c r="AG49" s="16" t="str">
        <x:v>research/ARE/evidence.jsonl</x:v>
      </x:c>
    </x:row>
    <x:row r="50">
      <x:c r="A50" s="15" t="str">
        <x:v>REC-6934204275</x:v>
      </x:c>
      <x:c r="B50" s="12" t="str">
        <x:v>CLM-1041646629</x:v>
      </x:c>
      <x:c r="C50" s="12" t="str">
        <x:v>CLMREV-2382587610</x:v>
      </x:c>
      <x:c r="D50" s="12" t="str">
        <x:v>EVD-2382587610</x:v>
      </x:c>
      <x:c r="E50" s="12" t="str">
        <x:v>SRC-52543603</x:v>
      </x:c>
      <x:c r="F50" s="12" t="str">
        <x:v>ARE</x:v>
      </x:c>
      <x:c r="G50" s="12" t="str">
        <x:v>Q02</x:v>
      </x:c>
      <x:c r="H50" s="12" t="str">
        <x:v>Q02.UNEMPLOYMENT_RATE</x:v>
      </x:c>
      <x:c r="I50" s="12" t="str">
        <x:v>SOURCE_FACT</x:v>
      </x:c>
      <x:c r="J50" s="12" t="str">
        <x:v>PROVISIONAL</x:v>
      </x:c>
      <x:c r="K50" s="12" t="str">
        <x:v>PRESENT</x:v>
      </x:c>
      <x:c r="L50" s="12" t="n">
        <x:v>1.9</x:v>
      </x:c>
      <x:c r="M50" s="12"/>
      <x:c r="N50" s="12" t="str">
        <x:v>percent_of_labour_force</x:v>
      </x:c>
      <x:c r="O50" s="12" t="str">
        <x:v>2024</x:v>
      </x:c>
      <x:c r="P50" s="12" t="str">
        <x:v>FCSC reports an unemployment rate of 1.9% for 2024.</x:v>
      </x:c>
      <x:c r="Q50" s="12" t="str">
        <x:v>مرکز آمار فدرال نرخ بیکاری سال ۲۰۲۴ را ۱٫۹ درصد گزارش می‌کند.</x:v>
      </x:c>
      <x:c r="R50" s="12" t="str">
        <x:v>Federal Competitiveness and Statistics Centre homepage indicators</x:v>
      </x:c>
      <x:c r="S50" s="12" t="str">
        <x:v>https://fcsc.gov.ae/</x:v>
      </x:c>
      <x:c r="T50" s="12" t="str">
        <x:v>Federal Competitiveness and Statistics Centre</x:v>
      </x:c>
      <x:c r="U50" s="12" t="str">
        <x:v>Latest indicators - unemployment</x:v>
      </x:c>
      <x:c r="V50" s="12"/>
      <x:c r="W50" s="12" t="str">
        <x:v>2026-08-28</x:v>
      </x:c>
      <x:c r="X50" s="12" t="str">
        <x:v>S1</x:v>
      </x:c>
      <x:c r="Y50" s="12" t="str">
        <x:v>Homepage headline; population coverage and survey definition require the underlying labour-force table.</x:v>
      </x:c>
      <x:c r="Z50" s="12" t="str">
        <x:v>YES</x:v>
      </x:c>
      <x:c r="AA50" s="12" t="str">
        <x:v>1cf6907f381976924af72ed1c1a781c004c1998bce454156cf80fe60ce20cac6</x:v>
      </x:c>
      <x:c r="AB50" s="12" t="n">
        <x:v>13</x:v>
      </x:c>
      <x:c r="AC50" s="12" t="str">
        <x:v>0450f8ab744165b3f2e252cf9d1c8e11cc26e1ad5902117b5560b9695f0c8eba</x:v>
      </x:c>
      <x:c r="AD50" s="12" t="str">
        <x:v>flatResearchJsonlIntake</x:v>
      </x:c>
      <x:c r="AE50" s="12"/>
      <x:c r="AF50" s="12" t="str">
        <x:v>1.1.0</x:v>
      </x:c>
      <x:c r="AG50" s="16" t="str">
        <x:v>research/ARE/evidence.jsonl</x:v>
      </x:c>
    </x:row>
    <x:row r="51">
      <x:c r="A51" s="15" t="str">
        <x:v>REC-0313639160</x:v>
      </x:c>
      <x:c r="B51" s="12" t="str">
        <x:v>CLM-7008083887</x:v>
      </x:c>
      <x:c r="C51" s="12" t="str">
        <x:v>CLMREV-1033289544</x:v>
      </x:c>
      <x:c r="D51" s="12" t="str">
        <x:v>EVD-1033289544</x:v>
      </x:c>
      <x:c r="E51" s="12" t="str">
        <x:v>SRC-98256560</x:v>
      </x:c>
      <x:c r="F51" s="12" t="str">
        <x:v>ARE</x:v>
      </x:c>
      <x:c r="G51" s="12" t="str">
        <x:v>Q03</x:v>
      </x:c>
      <x:c r="H51" s="12" t="str">
        <x:v>Q03.FREE_SPECIAL_ECONOMIC_ZONES</x:v>
      </x:c>
      <x:c r="I51" s="12" t="str">
        <x:v>SOURCE_FACT</x:v>
      </x:c>
      <x:c r="J51" s="12" t="str">
        <x:v>PROVISIONAL</x:v>
      </x:c>
      <x:c r="K51" s="12" t="str">
        <x:v>PRESENT</x:v>
      </x:c>
      <x:c r="L51" s="12" t="str">
        <x:v>["Jebel Ali Free Zone","Khalifa Economic Zones Abu Dhabi"]</x:v>
      </x:c>
      <x:c r="M51" s="12" t="str">
        <x:v>["Jebel Ali Free Zone","Khalifa Economic Zones Abu Dhabi"]</x:v>
      </x:c>
      <x:c r="N51" s="12"/>
      <x:c r="O51" s="12" t="str">
        <x:v>2026-08-28</x:v>
      </x:c>
      <x:c r="P51" s="12" t="str">
        <x:v>Jebel Ali Free Zone and Khalifa Economic Zones Abu Dhabi operate as two major official free/economic-zone networks.</x:v>
      </x:c>
      <x:c r="Q51" s="12" t="str">
        <x:v>جبل‌علی و گروه مناطق اقتصادی خلیفه به‌عنوان دو شبکه رسمی مناطق آزاد و اقتصادی مهم فعالیت می‌کنند.</x:v>
      </x:c>
      <x:c r="R51" s="12" t="str">
        <x:v>JAFZA About; KEZAD About Us</x:v>
      </x:c>
      <x:c r="S51" s="12" t="str">
        <x:v>https://www.jafza.ae/about/</x:v>
      </x:c>
      <x:c r="T51" s="12" t="str">
        <x:v>DP World / JAFZA</x:v>
      </x:c>
      <x:c r="U51" s="12" t="str">
        <x:v>About</x:v>
      </x:c>
      <x:c r="V51" s="12"/>
      <x:c r="W51" s="12" t="str">
        <x:v>2026-08-28</x:v>
      </x:c>
      <x:c r="X51" s="12" t="str">
        <x:v>S3</x:v>
      </x:c>
      <x:c r="Y51" s="12" t="str">
        <x:v>Illustrative entities, not a complete national register of all free and special economic zones.</x:v>
      </x:c>
      <x:c r="Z51" s="12" t="str">
        <x:v>YES</x:v>
      </x:c>
      <x:c r="AA51" s="12" t="str">
        <x:v>1cf6907f381976924af72ed1c1a781c004c1998bce454156cf80fe60ce20cac6</x:v>
      </x:c>
      <x:c r="AB51" s="12" t="n">
        <x:v>25</x:v>
      </x:c>
      <x:c r="AC51" s="12" t="str">
        <x:v>44f05e564eeb0392bf36d735cbfab51911372f736430416949e9b3a52fb63bb2</x:v>
      </x:c>
      <x:c r="AD51" s="12" t="str">
        <x:v>flatResearchJsonlIntake</x:v>
      </x:c>
      <x:c r="AE51" s="12"/>
      <x:c r="AF51" s="12" t="str">
        <x:v>1.1.0</x:v>
      </x:c>
      <x:c r="AG51" s="16" t="str">
        <x:v>research/ARE/evidence.jsonl</x:v>
      </x:c>
    </x:row>
    <x:row r="52">
      <x:c r="A52" s="15" t="str">
        <x:v>REC-7900335941</x:v>
      </x:c>
      <x:c r="B52" s="12" t="str">
        <x:v>CLM-9430932647</x:v>
      </x:c>
      <x:c r="C52" s="12" t="str">
        <x:v>CLMREV-0647526095</x:v>
      </x:c>
      <x:c r="D52" s="12" t="str">
        <x:v>EVD-0647526095</x:v>
      </x:c>
      <x:c r="E52" s="12" t="str">
        <x:v>SRC-11050854</x:v>
      </x:c>
      <x:c r="F52" s="12" t="str">
        <x:v>ARE</x:v>
      </x:c>
      <x:c r="G52" s="12" t="str">
        <x:v>Q03</x:v>
      </x:c>
      <x:c r="H52" s="12" t="str">
        <x:v>Q03.MAIN_INDUSTRIES</x:v>
      </x:c>
      <x:c r="I52" s="12" t="str">
        <x:v>SOURCE_FACT</x:v>
      </x:c>
      <x:c r="J52" s="12" t="str">
        <x:v>PROVISIONAL</x:v>
      </x:c>
      <x:c r="K52" s="12" t="str">
        <x:v>PRESENT</x:v>
      </x:c>
      <x:c r="L52" s="12" t="str">
        <x:v>["fintech","e-commerce","agritech","health care","education","tourism","space","logistics","ICT","manufacturing","renewable energy"]</x:v>
      </x:c>
      <x:c r="M52" s="12" t="str">
        <x:v>["fintech","e-commerce","agritech","health care","education","tourism","space","logistics","ICT","manufacturing","renewable energy"]</x:v>
      </x:c>
      <x:c r="N52" s="12"/>
      <x:c r="O52" s="12" t="str">
        <x:v>2026-04-09</x:v>
      </x:c>
      <x:c r="P52" s="12" t="str">
        <x:v>The official government FDI portal lists fintech, e-commerce, agritech, health care, education, tourism, space, logistics, ICT, manufacturing, renewable energy and other sectors as promising for foreign investment.</x:v>
      </x:c>
      <x:c r="Q52" s="12" t="str">
        <x:v>درگاه رسمی FDI، فین‌تک، تجارت الکترونیک، فناوری کشاورزی، سلامت، آموزش، گردشگری، فضا، لجستیک، ICT، تولید، انرژی تجدیدپذیر و چند بخش دیگر را به‌عنوان حوزه‌های امیدبخش معرفی می‌کند.</x:v>
      </x:c>
      <x:c r="R52" s="12" t="str">
        <x:v>Foreign Direct Investment</x:v>
      </x:c>
      <x:c r="S52" s="12" t="str">
        <x:v>https://u.ae/en/information-and-services/finance-and-investment/foreign-direct-investment</x:v>
      </x:c>
      <x:c r="T52" s="12" t="str">
        <x:v>UAE Government</x:v>
      </x:c>
      <x:c r="U52" s="12" t="str">
        <x:v>Promising foreign investment sectors</x:v>
      </x:c>
      <x:c r="V52" s="12" t="str">
        <x:v>2026-04-09</x:v>
      </x:c>
      <x:c r="W52" s="12" t="str">
        <x:v>2026-08-28</x:v>
      </x:c>
      <x:c r="X52" s="12" t="str">
        <x:v>S1</x:v>
      </x:c>
      <x:c r="Y52" s="12" t="str">
        <x:v>Official opportunity-sector list, not a ranking by current industry output or employment.</x:v>
      </x:c>
      <x:c r="Z52" s="12" t="str">
        <x:v>YES</x:v>
      </x:c>
      <x:c r="AA52" s="12" t="str">
        <x:v>1cf6907f381976924af72ed1c1a781c004c1998bce454156cf80fe60ce20cac6</x:v>
      </x:c>
      <x:c r="AB52" s="12" t="n">
        <x:v>24</x:v>
      </x:c>
      <x:c r="AC52" s="12" t="str">
        <x:v>1e122c7b84df3f0399ffb1f6f1abf9ed650abf7cdea07e6455462bced19ab192</x:v>
      </x:c>
      <x:c r="AD52" s="12" t="str">
        <x:v>flatResearchJsonlIntake</x:v>
      </x:c>
      <x:c r="AE52" s="12"/>
      <x:c r="AF52" s="12" t="str">
        <x:v>1.1.0</x:v>
      </x:c>
      <x:c r="AG52" s="16" t="str">
        <x:v>research/ARE/evidence.jsonl</x:v>
      </x:c>
    </x:row>
    <x:row r="53">
      <x:c r="A53" s="15" t="str">
        <x:v>REC-3816271405</x:v>
      </x:c>
      <x:c r="B53" s="12" t="str">
        <x:v>CLM-2077865348</x:v>
      </x:c>
      <x:c r="C53" s="12" t="str">
        <x:v>CLMREV-2862928297</x:v>
      </x:c>
      <x:c r="D53" s="12" t="str">
        <x:v>EVD-2862928297</x:v>
      </x:c>
      <x:c r="E53" s="12" t="str">
        <x:v>SRC-93272160</x:v>
      </x:c>
      <x:c r="F53" s="12" t="str">
        <x:v>ARE</x:v>
      </x:c>
      <x:c r="G53" s="12" t="str">
        <x:v>Q03</x:v>
      </x:c>
      <x:c r="H53" s="12" t="str">
        <x:v>Q03.NEW_ECONOMIC_DRIVER_CITIES</x:v>
      </x:c>
      <x:c r="I53" s="12" t="str">
        <x:v>SOURCE_FACT</x:v>
      </x:c>
      <x:c r="J53" s="12" t="str">
        <x:v>PROVISIONAL</x:v>
      </x:c>
      <x:c r="K53" s="12" t="str">
        <x:v>PRESENT</x:v>
      </x:c>
      <x:c r="L53" s="12" t="str">
        <x:v>["Dubai South","Masdar City","Expo City Dubai"]</x:v>
      </x:c>
      <x:c r="M53" s="12" t="str">
        <x:v>["Dubai South","Masdar City","Expo City Dubai"]</x:v>
      </x:c>
      <x:c r="N53" s="12"/>
      <x:c r="O53" s="12" t="str">
        <x:v>2026-08-28</x:v>
      </x:c>
      <x:c r="P53" s="12" t="str">
        <x:v>Dubai South, Masdar City and Expo City Dubai are official examples of newer urban-economic developments focused respectively on logistics/aviation, clean technology and the Expo legacy.</x:v>
      </x:c>
      <x:c r="Q53" s="12" t="str">
        <x:v>دبی ساوت، شهر مصدر و اکسپو سیتی دبی، نمونه‌های رسمی توسعه‌های شهری-اقتصادی جدید با نقش‌های لجستیکی، فناوری پاک و نمایشگاهی هستند.</x:v>
      </x:c>
      <x:c r="R53" s="12" t="str">
        <x:v>Dubai South 2024 results; Masdar City sustainability; Expo City master plan</x:v>
      </x:c>
      <x:c r="S53" s="12" t="str">
        <x:v>https://www.dubaisouth.ae/en/newsroom/dubai-south-concludes-a-successful-2024-across-its-different-districts</x:v>
      </x:c>
      <x:c r="T53" s="12" t="str">
        <x:v>Dubai South</x:v>
      </x:c>
      <x:c r="U53" s="12" t="str">
        <x:v>Development portfolio</x:v>
      </x:c>
      <x:c r="V53" s="12" t="str">
        <x:v>2025-01-01</x:v>
      </x:c>
      <x:c r="W53" s="12" t="str">
        <x:v>2026-08-28</x:v>
      </x:c>
      <x:c r="X53" s="12" t="str">
        <x:v>S3</x:v>
      </x:c>
      <x:c r="Y53" s="12" t="str">
        <x:v>The label 'economic driver city' is an analytical grouping; sources establish the projects and functions, not a comparative national rank.</x:v>
      </x:c>
      <x:c r="Z53" s="12" t="str">
        <x:v>YES</x:v>
      </x:c>
      <x:c r="AA53" s="12" t="str">
        <x:v>1cf6907f381976924af72ed1c1a781c004c1998bce454156cf80fe60ce20cac6</x:v>
      </x:c>
      <x:c r="AB53" s="12" t="n">
        <x:v>26</x:v>
      </x:c>
      <x:c r="AC53" s="12" t="str">
        <x:v>0eccd5c59548d5ff1582a8d0d26b4d5e4c7337444d8f5890726c2606d5b150f5</x:v>
      </x:c>
      <x:c r="AD53" s="12" t="str">
        <x:v>flatResearchJsonlIntake</x:v>
      </x:c>
      <x:c r="AE53" s="12"/>
      <x:c r="AF53" s="12" t="str">
        <x:v>1.1.0</x:v>
      </x:c>
      <x:c r="AG53" s="16" t="str">
        <x:v>research/ARE/evidence.jsonl</x:v>
      </x:c>
    </x:row>
    <x:row r="54">
      <x:c r="A54" s="15" t="str">
        <x:v>REC-9410890749</x:v>
      </x:c>
      <x:c r="B54" s="12" t="str">
        <x:v>CLM-9192088343</x:v>
      </x:c>
      <x:c r="C54" s="12" t="str">
        <x:v>CLMREV-1695985666</x:v>
      </x:c>
      <x:c r="D54" s="12" t="str">
        <x:v>EVD-1695985666</x:v>
      </x:c>
      <x:c r="E54" s="12" t="str">
        <x:v>SRC-95937860</x:v>
      </x:c>
      <x:c r="F54" s="12" t="str">
        <x:v>ARE</x:v>
      </x:c>
      <x:c r="G54" s="12" t="str">
        <x:v>Q03</x:v>
      </x:c>
      <x:c r="H54" s="12" t="str">
        <x:v>Q03.STRATEGIC_LOCATIONS</x:v>
      </x:c>
      <x:c r="I54" s="12" t="str">
        <x:v>SOURCE_FACT</x:v>
      </x:c>
      <x:c r="J54" s="12" t="str">
        <x:v>PROVISIONAL</x:v>
      </x:c>
      <x:c r="K54" s="12" t="str">
        <x:v>PRESENT</x:v>
      </x:c>
      <x:c r="L54" s="12" t="str">
        <x:v>Jebel Ali port-free-zone ecosystem</x:v>
      </x:c>
      <x:c r="M54" s="12"/>
      <x:c r="N54" s="12"/>
      <x:c r="O54" s="12" t="str">
        <x:v>2024/2025</x:v>
      </x:c>
      <x:c r="P54" s="12" t="str">
        <x:v>The Jebel Ali port and free-zone ecosystem is an official port-industrial-logistics hub.</x:v>
      </x:c>
      <x:c r="Q54" s="12" t="str">
        <x:v>اکوسیستم بندر جبل‌علی و منطقه آزاد آن یک گره رسمی بندری، صنعتی و لجستیکی است.</x:v>
      </x:c>
      <x:c r="R54" s="12" t="str">
        <x:v>JAFZA contribution to Dubai's economy over four decades</x:v>
      </x:c>
      <x:c r="S54" s="12" t="str">
        <x:v>https://www.jafza.ae/resource-centre/media/news/hamdan-bin-mohammed-highlights-jafzas-significant-contribution-to-dubais-economy-over-4-decades/</x:v>
      </x:c>
      <x:c r="T54" s="12" t="str">
        <x:v>Jebel Ali Free Zone / DP World</x:v>
      </x:c>
      <x:c r="U54" s="12" t="str">
        <x:v>Integrated ecosystem</x:v>
      </x:c>
      <x:c r="V54" s="12" t="str">
        <x:v>2025-05-06</x:v>
      </x:c>
      <x:c r="W54" s="12" t="str">
        <x:v>2026-08-28</x:v>
      </x:c>
      <x:c r="X54" s="12" t="str">
        <x:v>S3</x:v>
      </x:c>
      <x:c r="Y54" s="12" t="str">
        <x:v>Strategic importance is supported by operator-reported scale; no independent national location ranking is implied.</x:v>
      </x:c>
      <x:c r="Z54" s="12" t="str">
        <x:v>YES</x:v>
      </x:c>
      <x:c r="AA54" s="12" t="str">
        <x:v>1cf6907f381976924af72ed1c1a781c004c1998bce454156cf80fe60ce20cac6</x:v>
      </x:c>
      <x:c r="AB54" s="12" t="n">
        <x:v>27</x:v>
      </x:c>
      <x:c r="AC54" s="12" t="str">
        <x:v>03c9f0af6fb3e6358716689c4d86916f19fe24123f6a211d06ced9b3abe3f81a</x:v>
      </x:c>
      <x:c r="AD54" s="12" t="str">
        <x:v>flatResearchJsonlIntake</x:v>
      </x:c>
      <x:c r="AE54" s="12"/>
      <x:c r="AF54" s="12" t="str">
        <x:v>1.1.0</x:v>
      </x:c>
      <x:c r="AG54" s="16" t="str">
        <x:v>research/ARE/evidence.jsonl</x:v>
      </x:c>
    </x:row>
    <x:row r="55">
      <x:c r="A55" s="15" t="str">
        <x:v>REC-7734094109</x:v>
      </x:c>
      <x:c r="B55" s="12" t="str">
        <x:v>CLM-5146659035</x:v>
      </x:c>
      <x:c r="C55" s="12" t="str">
        <x:v>CLMREV-0547598335</x:v>
      </x:c>
      <x:c r="D55" s="12" t="str">
        <x:v>EVD-0547598335</x:v>
      </x:c>
      <x:c r="E55" s="12" t="str">
        <x:v>SRC-38720675</x:v>
      </x:c>
      <x:c r="F55" s="12" t="str">
        <x:v>ARE</x:v>
      </x:c>
      <x:c r="G55" s="12" t="str">
        <x:v>Q04</x:v>
      </x:c>
      <x:c r="H55" s="12" t="str">
        <x:v>Q04.ADVERTISING_POLICIES</x:v>
      </x:c>
      <x:c r="I55" s="12" t="str">
        <x:v>SOURCE_FACT</x:v>
      </x:c>
      <x:c r="J55" s="12" t="str">
        <x:v>PROVISIONAL</x:v>
      </x:c>
      <x:c r="K55" s="12" t="str">
        <x:v>PRESENT</x:v>
      </x:c>
      <x:c r="L55" s="12" t="str">
        <x:v>federal government media strategy and coordination mandate</x:v>
      </x:c>
      <x:c r="M55" s="12"/>
      <x:c r="N55" s="12"/>
      <x:c r="O55" s="12" t="str">
        <x:v>2026-08-28</x:v>
      </x:c>
      <x:c r="P55" s="12" t="str">
        <x:v>The UAE Government Media Office is tasked with federal media strategy, visual identity, media presence and coordination of government messaging.</x:v>
      </x:c>
      <x:c r="Q55" s="12" t="str">
        <x:v>دفتر رسانه دولت امارات مسئول تدوین راهبرد رسانه‌ای فدرال، هویت بصری، حضور رسانه‌ای و هماهنگی پیام‌های دولتی است.</x:v>
      </x:c>
      <x:c r="R55" s="12" t="str">
        <x:v>The UAE Government Media Office</x:v>
      </x:c>
      <x:c r="S55" s="12" t="str">
        <x:v>https://uaecabinet.ae/en/the-uae-government-media-office</x:v>
      </x:c>
      <x:c r="T55" s="12" t="str">
        <x:v>UAE Cabinet</x:v>
      </x:c>
      <x:c r="U55" s="12" t="str">
        <x:v>Mandate and responsibilities</x:v>
      </x:c>
      <x:c r="V55" s="12"/>
      <x:c r="W55" s="12" t="str">
        <x:v>2026-08-28</x:v>
      </x:c>
      <x:c r="X55" s="12" t="str">
        <x:v>S1</x:v>
      </x:c>
      <x:c r="Y55" s="12" t="str">
        <x:v>This is a government-media framework, not a complete statutory code for commercial advertising.</x:v>
      </x:c>
      <x:c r="Z55" s="12" t="str">
        <x:v>YES</x:v>
      </x:c>
      <x:c r="AA55" s="12" t="str">
        <x:v>1cf6907f381976924af72ed1c1a781c004c1998bce454156cf80fe60ce20cac6</x:v>
      </x:c>
      <x:c r="AB55" s="12" t="n">
        <x:v>28</x:v>
      </x:c>
      <x:c r="AC55" s="12" t="str">
        <x:v>fc06b3f87485383b584e5e437257c708c07b2e7a207415bb4a40cd885a272e1b</x:v>
      </x:c>
      <x:c r="AD55" s="12" t="str">
        <x:v>flatResearchJsonlIntake</x:v>
      </x:c>
      <x:c r="AE55" s="12"/>
      <x:c r="AF55" s="12" t="str">
        <x:v>1.1.0</x:v>
      </x:c>
      <x:c r="AG55" s="16" t="str">
        <x:v>research/ARE/evidence.jsonl</x:v>
      </x:c>
    </x:row>
    <x:row r="56">
      <x:c r="A56" s="15" t="str">
        <x:v>REC-6950512564</x:v>
      </x:c>
      <x:c r="B56" s="12" t="str">
        <x:v>CLM-4565806057</x:v>
      </x:c>
      <x:c r="C56" s="12" t="str">
        <x:v>CLMREV-5321388161</x:v>
      </x:c>
      <x:c r="D56" s="12" t="str">
        <x:v>EVD-5321388161</x:v>
      </x:c>
      <x:c r="E56" s="12" t="str">
        <x:v>SRC-15284038</x:v>
      </x:c>
      <x:c r="F56" s="12" t="str">
        <x:v>ARE</x:v>
      </x:c>
      <x:c r="G56" s="12" t="str">
        <x:v>Q04</x:v>
      </x:c>
      <x:c r="H56" s="12" t="str">
        <x:v>Q04.COUNTRY_BRAND_SLOGANS</x:v>
      </x:c>
      <x:c r="I56" s="12" t="str">
        <x:v>SOURCE_FACT</x:v>
      </x:c>
      <x:c r="J56" s="12" t="str">
        <x:v>PROVISIONAL</x:v>
      </x:c>
      <x:c r="K56" s="12" t="str">
        <x:v>PRESENT</x:v>
      </x:c>
      <x:c r="L56" s="12" t="str">
        <x:v>{"identity":"Seven Lines","message":"Impossible is Possible"}</x:v>
      </x:c>
      <x:c r="M56" s="12" t="str">
        <x:v>{"identity":"Seven Lines","message":"Impossible is Possible"}</x:v>
      </x:c>
      <x:c r="N56" s="12"/>
      <x:c r="O56" s="12" t="str">
        <x:v>2020</x:v>
      </x:c>
      <x:c r="P56" s="12" t="str">
        <x:v>The official portal presents the 'Seven Lines' national media identity and the message 'Impossible is Possible'.</x:v>
      </x:c>
      <x:c r="Q56" s="12" t="str">
        <x:v>هویت رسانه‌ای ملی «هفت خط» و پیام «ناممکن ممکن است» در درگاه رسمی دولت معرفی شده‌اند.</x:v>
      </x:c>
      <x:c r="R56" s="12" t="str">
        <x:v>Fact sheet</x:v>
      </x:c>
      <x:c r="S56" s="12" t="str">
        <x:v>https://u.ae/en/about-the-uae/fact-sheet</x:v>
      </x:c>
      <x:c r="T56" s="12" t="str">
        <x:v>UAE Government</x:v>
      </x:c>
      <x:c r="U56" s="12" t="str">
        <x:v>UAE Nation Brand</x:v>
      </x:c>
      <x:c r="V56" s="12"/>
      <x:c r="W56" s="12" t="str">
        <x:v>2026-08-28</x:v>
      </x:c>
      <x:c r="X56" s="12" t="str">
        <x:v>S1</x:v>
      </x:c>
      <x:c r="Y56" s="12" t="str">
        <x:v>Brand identity and message are documented; awareness or investment effects are not measured here.</x:v>
      </x:c>
      <x:c r="Z56" s="12" t="str">
        <x:v>YES</x:v>
      </x:c>
      <x:c r="AA56" s="12" t="str">
        <x:v>1cf6907f381976924af72ed1c1a781c004c1998bce454156cf80fe60ce20cac6</x:v>
      </x:c>
      <x:c r="AB56" s="12" t="n">
        <x:v>29</x:v>
      </x:c>
      <x:c r="AC56" s="12" t="str">
        <x:v>3d21a229116aedb0414937197dad8dae0d362457a4f6352af5579c514ef335ab</x:v>
      </x:c>
      <x:c r="AD56" s="12" t="str">
        <x:v>flatResearchJsonlIntake</x:v>
      </x:c>
      <x:c r="AE56" s="12"/>
      <x:c r="AF56" s="12" t="str">
        <x:v>1.1.0</x:v>
      </x:c>
      <x:c r="AG56" s="16" t="str">
        <x:v>research/ARE/evidence.jsonl</x:v>
      </x:c>
    </x:row>
    <x:row r="57">
      <x:c r="A57" s="15" t="str">
        <x:v>REC-9324668541</x:v>
      </x:c>
      <x:c r="B57" s="12" t="str">
        <x:v>CLM-1610028009</x:v>
      </x:c>
      <x:c r="C57" s="12" t="str">
        <x:v>CLMREV-7595736242</x:v>
      </x:c>
      <x:c r="D57" s="12" t="str">
        <x:v>EVD-7595736242</x:v>
      </x:c>
      <x:c r="E57" s="12" t="str">
        <x:v>SRC-75360521</x:v>
      </x:c>
      <x:c r="F57" s="12" t="str">
        <x:v>ARE</x:v>
      </x:c>
      <x:c r="G57" s="12" t="str">
        <x:v>Q04</x:v>
      </x:c>
      <x:c r="H57" s="12" t="str">
        <x:v>Q04.ECONOMIC_CAPACITY_WEBSITES</x:v>
      </x:c>
      <x:c r="I57" s="12" t="str">
        <x:v>SOURCE_FACT</x:v>
      </x:c>
      <x:c r="J57" s="12" t="str">
        <x:v>PROVISIONAL</x:v>
      </x:c>
      <x:c r="K57" s="12" t="str">
        <x:v>PRESENT</x:v>
      </x:c>
      <x:c r="L57" s="12" t="str">
        <x:v>["https://www.invest.gov.ae/","https://www.investindubai.gov.ae/","https://atlas.invest.gov.ae/report"]</x:v>
      </x:c>
      <x:c r="M57" s="12" t="str">
        <x:v>["https://www.invest.gov.ae/","https://www.investindubai.gov.ae/","https://atlas.invest.gov.ae/report"]</x:v>
      </x:c>
      <x:c r="N57" s="12" t="str">
        <x:v>websites</x:v>
      </x:c>
      <x:c r="O57" s="12" t="str">
        <x:v>2026-08-28</x:v>
      </x:c>
      <x:c r="P57" s="12" t="str">
        <x:v>Invest UAE, Invest in Dubai and the UAE Investment Atlas are official digital gateways for economic capacity and opportunity information.</x:v>
      </x:c>
      <x:c r="Q57" s="12" t="str">
        <x:v>وزارت سرمایه‌گذاری، پلتفرم سرمایه‌گذاری دبی و اطلس سرمایه‌گذاری امارات درگاه‌های رسمی معرفی ظرفیت و فرصت اقتصادی هستند.</x:v>
      </x:c>
      <x:c r="R57" s="12" t="str">
        <x:v>Invest UAE; Invest in Dubai; UAE Investment Atlas</x:v>
      </x:c>
      <x:c r="S57" s="12" t="str">
        <x:v>https://www.invest.gov.ae/</x:v>
      </x:c>
      <x:c r="T57" s="12" t="str">
        <x:v>UAE Ministry of Investment</x:v>
      </x:c>
      <x:c r="U57" s="12" t="str">
        <x:v>Official portals</x:v>
      </x:c>
      <x:c r="V57" s="12"/>
      <x:c r="W57" s="12" t="str">
        <x:v>2026-08-28</x:v>
      </x:c>
      <x:c r="X57" s="12" t="str">
        <x:v>S1</x:v>
      </x:c>
      <x:c r="Y57" s="12" t="str">
        <x:v>Portal availability does not validate every opportunity record or impact estimate within the portals.</x:v>
      </x:c>
      <x:c r="Z57" s="12" t="str">
        <x:v>YES</x:v>
      </x:c>
      <x:c r="AA57" s="12" t="str">
        <x:v>1cf6907f381976924af72ed1c1a781c004c1998bce454156cf80fe60ce20cac6</x:v>
      </x:c>
      <x:c r="AB57" s="12" t="n">
        <x:v>30</x:v>
      </x:c>
      <x:c r="AC57" s="12" t="str">
        <x:v>c10084405c35faab9ed85464d141284ba0b96e91104f30ead300d6a4ba9ccf4e</x:v>
      </x:c>
      <x:c r="AD57" s="12" t="str">
        <x:v>flatResearchJsonlIntake</x:v>
      </x:c>
      <x:c r="AE57" s="12"/>
      <x:c r="AF57" s="12" t="str">
        <x:v>1.1.0</x:v>
      </x:c>
      <x:c r="AG57" s="16" t="str">
        <x:v>research/ARE/evidence.jsonl</x:v>
      </x:c>
    </x:row>
    <x:row r="58">
      <x:c r="A58" s="15" t="str">
        <x:v>REC-8916973467</x:v>
      </x:c>
      <x:c r="B58" s="12" t="str">
        <x:v>CLM-7919241629</x:v>
      </x:c>
      <x:c r="C58" s="12" t="str">
        <x:v>CLMREV-2037243813</x:v>
      </x:c>
      <x:c r="D58" s="12" t="str">
        <x:v>EVD-2037243813</x:v>
      </x:c>
      <x:c r="E58" s="12" t="str">
        <x:v>SRC-03122270</x:v>
      </x:c>
      <x:c r="F58" s="12" t="str">
        <x:v>ARE</x:v>
      </x:c>
      <x:c r="G58" s="12" t="str">
        <x:v>Q05</x:v>
      </x:c>
      <x:c r="H58" s="12" t="str">
        <x:v>Q05.GLOBAL_REGIONAL_ECONOMIC_POSITION</x:v>
      </x:c>
      <x:c r="I58" s="12" t="str">
        <x:v>SOURCE_FACT</x:v>
      </x:c>
      <x:c r="J58" s="12" t="str">
        <x:v>PROVISIONAL</x:v>
      </x:c>
      <x:c r="K58" s="12" t="str">
        <x:v>PRESENT</x:v>
      </x:c>
      <x:c r="L58" s="12" t="str">
        <x:v>top_10_global_FDI_inflow_destination</x:v>
      </x:c>
      <x:c r="M58" s="12"/>
      <x:c r="N58" s="12" t="str">
        <x:v>rank_band</x:v>
      </x:c>
      <x:c r="O58" s="12" t="str">
        <x:v>2024</x:v>
      </x:c>
      <x:c r="P58" s="12" t="str">
        <x:v>The 2025 official report positions the UAE among the top ten global FDI inflow destinations in 2024.</x:v>
      </x:c>
      <x:c r="Q58" s="12" t="str">
        <x:v>گزارش رسمی ۲۰۲۵، امارات را یکی از ۱۰ مقصد نخست ورود سرمایه‌گذاری مستقیم خارجی جهان در ۲۰۲۴ معرفی می‌کند.</x:v>
      </x:c>
      <x:c r="R58" s="12" t="str">
        <x:v>UAE cements its position as global destination for attracting FDI</x:v>
      </x:c>
      <x:c r="S58" s="12" t="str">
        <x:v>https://pddportalstg.dubai.gov.ae/en/media-listing/news-events/uae-cements-its-position-as-global-destination-for-attracting-fdi-with-total-inflows-of-aed-1676-billion-in-2024/</x:v>
      </x:c>
      <x:c r="T58" s="12" t="str">
        <x:v>UAE Government media portal</x:v>
      </x:c>
      <x:c r="U58" s="12" t="str">
        <x:v>2024 FDI rank</x:v>
      </x:c>
      <x:c r="V58" s="12" t="str">
        <x:v>2025-06-19</x:v>
      </x:c>
      <x:c r="W58" s="12" t="str">
        <x:v>2026-08-28</x:v>
      </x:c>
      <x:c r="X58" s="12" t="str">
        <x:v>S1</x:v>
      </x:c>
      <x:c r="Y58" s="12" t="str">
        <x:v>Official position claim on a staging-domain page; exact rank and comparator methodology require final-release or UNCTAD cross-check.</x:v>
      </x:c>
      <x:c r="Z58" s="12" t="str">
        <x:v>YES</x:v>
      </x:c>
      <x:c r="AA58" s="12" t="str">
        <x:v>1cf6907f381976924af72ed1c1a781c004c1998bce454156cf80fe60ce20cac6</x:v>
      </x:c>
      <x:c r="AB58" s="12" t="n">
        <x:v>31</x:v>
      </x:c>
      <x:c r="AC58" s="12" t="str">
        <x:v>a8c03c9fa9a48b9cdaaa7c817fb960b53ffd68c43dc91206911efe58fe2e1c2b</x:v>
      </x:c>
      <x:c r="AD58" s="12" t="str">
        <x:v>flatResearchJsonlIntake</x:v>
      </x:c>
      <x:c r="AE58" s="12"/>
      <x:c r="AF58" s="12" t="str">
        <x:v>1.1.0</x:v>
      </x:c>
      <x:c r="AG58" s="16" t="str">
        <x:v>research/ARE/evidence.jsonl</x:v>
      </x:c>
    </x:row>
    <x:row r="59">
      <x:c r="A59" s="15" t="str">
        <x:v>REC-3756175118</x:v>
      </x:c>
      <x:c r="B59" s="12" t="str">
        <x:v>CLM-0314131706</x:v>
      </x:c>
      <x:c r="C59" s="12" t="str">
        <x:v>CLMREV-9546683680</x:v>
      </x:c>
      <x:c r="D59" s="12" t="str">
        <x:v>EVD-9546683680</x:v>
      </x:c>
      <x:c r="E59" s="12" t="str">
        <x:v>SRC-03122270</x:v>
      </x:c>
      <x:c r="F59" s="12" t="str">
        <x:v>ARE</x:v>
      </x:c>
      <x:c r="G59" s="12" t="str">
        <x:v>Q05</x:v>
      </x:c>
      <x:c r="H59" s="12" t="str">
        <x:v>Q05.HISTORICAL_GROWTH_TRENDS</x:v>
      </x:c>
      <x:c r="I59" s="12" t="str">
        <x:v>SOURCE_FACT</x:v>
      </x:c>
      <x:c r="J59" s="12" t="str">
        <x:v>PROVISIONAL</x:v>
      </x:c>
      <x:c r="K59" s="12" t="str">
        <x:v>PRESENT</x:v>
      </x:c>
      <x:c r="L59" s="12" t="str">
        <x:v>{"2015":31600000000,"2024":167600000000}</x:v>
      </x:c>
      <x:c r="M59" s="12" t="str">
        <x:v>{"2015":31600000000,"2024":167600000000}</x:v>
      </x:c>
      <x:c r="N59" s="12" t="str">
        <x:v>AED</x:v>
      </x:c>
      <x:c r="O59" s="12" t="str">
        <x:v>2015/2024</x:v>
      </x:c>
      <x:c r="P59" s="12" t="str">
        <x:v>An official release reports FDI inflows rising from AED 31.6 billion in 2015 to AED 167.6 billion in 2024.</x:v>
      </x:c>
      <x:c r="Q59" s="12" t="str">
        <x:v>اطلاعیه رسمی ورود FDI را از ۳۱٫۶ میلیارد درهم در ۲۰۱۵ به ۱۶۷٫۶ میلیارد درهم در ۲۰۲۴ گزارش می‌کند.</x:v>
      </x:c>
      <x:c r="R59" s="12" t="str">
        <x:v>UAE cements its position as global destination for attracting FDI</x:v>
      </x:c>
      <x:c r="S59" s="12" t="str">
        <x:v>https://pddportalstg.dubai.gov.ae/en/media-listing/news-events/uae-cements-its-position-as-global-destination-for-attracting-fdi-with-total-inflows-of-aed-1676-billion-in-2024/</x:v>
      </x:c>
      <x:c r="T59" s="12" t="str">
        <x:v>UAE Government media portal</x:v>
      </x:c>
      <x:c r="U59" s="12" t="str">
        <x:v>FDI time comparison</x:v>
      </x:c>
      <x:c r="V59" s="12" t="str">
        <x:v>2025-06-19</x:v>
      </x:c>
      <x:c r="W59" s="12" t="str">
        <x:v>2026-08-28</x:v>
      </x:c>
      <x:c r="X59" s="12" t="str">
        <x:v>S1</x:v>
      </x:c>
      <x:c r="Y59" s="12" t="str">
        <x:v>Two-point official comparison, not a complete annual trend series; staging-domain caveat applies.</x:v>
      </x:c>
      <x:c r="Z59" s="12" t="str">
        <x:v>YES</x:v>
      </x:c>
      <x:c r="AA59" s="12" t="str">
        <x:v>1cf6907f381976924af72ed1c1a781c004c1998bce454156cf80fe60ce20cac6</x:v>
      </x:c>
      <x:c r="AB59" s="12" t="n">
        <x:v>32</x:v>
      </x:c>
      <x:c r="AC59" s="12" t="str">
        <x:v>891da46382e7acab237a48e11cc86cc2010b2f455d51bf2a33992c4fa858a9ad</x:v>
      </x:c>
      <x:c r="AD59" s="12" t="str">
        <x:v>flatResearchJsonlIntake</x:v>
      </x:c>
      <x:c r="AE59" s="12"/>
      <x:c r="AF59" s="12" t="str">
        <x:v>1.1.0</x:v>
      </x:c>
      <x:c r="AG59" s="16" t="str">
        <x:v>research/ARE/evidence.jsonl</x:v>
      </x:c>
    </x:row>
    <x:row r="60">
      <x:c r="A60" s="15" t="str">
        <x:v>REC-0463865894</x:v>
      </x:c>
      <x:c r="B60" s="12" t="str">
        <x:v>CLM-5727765233</x:v>
      </x:c>
      <x:c r="C60" s="12" t="str">
        <x:v>CLMREV-7106024432</x:v>
      </x:c>
      <x:c r="D60" s="12" t="str">
        <x:v>EVD-7106024432</x:v>
      </x:c>
      <x:c r="E60" s="12" t="str">
        <x:v>SRC-52543603</x:v>
      </x:c>
      <x:c r="F60" s="12" t="str">
        <x:v>ARE</x:v>
      </x:c>
      <x:c r="G60" s="12" t="str">
        <x:v>Q05</x:v>
      </x:c>
      <x:c r="H60" s="12" t="str">
        <x:v>Q05.INTERNATIONAL_TRADE_POSITION</x:v>
      </x:c>
      <x:c r="I60" s="12" t="str">
        <x:v>SOURCE_FACT</x:v>
      </x:c>
      <x:c r="J60" s="12" t="str">
        <x:v>PROVISIONAL</x:v>
      </x:c>
      <x:c r="K60" s="12" t="str">
        <x:v>PRESENT</x:v>
      </x:c>
      <x:c r="L60" s="12" t="n">
        <x:v>2800000000000</x:v>
      </x:c>
      <x:c r="M60" s="12"/>
      <x:c r="N60" s="12" t="str">
        <x:v>AED</x:v>
      </x:c>
      <x:c r="O60" s="12" t="str">
        <x:v>2024</x:v>
      </x:c>
      <x:c r="P60" s="12" t="str">
        <x:v>FCSC reports non-oil trade of about AED 2.8 trillion in 2024.</x:v>
      </x:c>
      <x:c r="Q60" s="12" t="str">
        <x:v>مرکز آمار فدرال تجارت غیرنفتی سال ۲۰۲۴ را حدود ۲٫۸ تریلیون درهم گزارش می‌کند.</x:v>
      </x:c>
      <x:c r="R60" s="12" t="str">
        <x:v>Federal Competitiveness and Statistics Centre homepage indicators</x:v>
      </x:c>
      <x:c r="S60" s="12" t="str">
        <x:v>https://fcsc.gov.ae/</x:v>
      </x:c>
      <x:c r="T60" s="12" t="str">
        <x:v>Federal Competitiveness and Statistics Centre</x:v>
      </x:c>
      <x:c r="U60" s="12" t="str">
        <x:v>Latest indicators - non-oil trade</x:v>
      </x:c>
      <x:c r="V60" s="12"/>
      <x:c r="W60" s="12" t="str">
        <x:v>2026-08-28</x:v>
      </x:c>
      <x:c r="X60" s="12" t="str">
        <x:v>S1</x:v>
      </x:c>
      <x:c r="Y60" s="12" t="str">
        <x:v>Rounded non-oil goods-trade headline; it is not total goods-and-services trade or a global rank.</x:v>
      </x:c>
      <x:c r="Z60" s="12" t="str">
        <x:v>YES</x:v>
      </x:c>
      <x:c r="AA60" s="12" t="str">
        <x:v>1cf6907f381976924af72ed1c1a781c004c1998bce454156cf80fe60ce20cac6</x:v>
      </x:c>
      <x:c r="AB60" s="12" t="n">
        <x:v>33</x:v>
      </x:c>
      <x:c r="AC60" s="12" t="str">
        <x:v>5db74034e7ef7a0d114c418d5955677c1fa27925d38183186fc84c3ef0233fe7</x:v>
      </x:c>
      <x:c r="AD60" s="12" t="str">
        <x:v>flatResearchJsonlIntake</x:v>
      </x:c>
      <x:c r="AE60" s="12"/>
      <x:c r="AF60" s="12" t="str">
        <x:v>1.1.0</x:v>
      </x:c>
      <x:c r="AG60" s="16" t="str">
        <x:v>research/ARE/evidence.jsonl</x:v>
      </x:c>
    </x:row>
    <x:row r="61">
      <x:c r="A61" s="15" t="str">
        <x:v>REC-3048466153</x:v>
      </x:c>
      <x:c r="B61" s="12" t="str">
        <x:v>CLM-9254041896</x:v>
      </x:c>
      <x:c r="C61" s="12" t="str">
        <x:v>CLMREV-4951534805</x:v>
      </x:c>
      <x:c r="D61" s="12" t="str">
        <x:v>EVD-4951534805</x:v>
      </x:c>
      <x:c r="E61" s="12" t="str">
        <x:v>SRC-94388166</x:v>
      </x:c>
      <x:c r="F61" s="12" t="str">
        <x:v>ARE</x:v>
      </x:c>
      <x:c r="G61" s="12" t="str">
        <x:v>Q05</x:v>
      </x:c>
      <x:c r="H61" s="12" t="str">
        <x:v>Q05.KEY_INVESTMENT_OPPORTUNITIES</x:v>
      </x:c>
      <x:c r="I61" s="12" t="str">
        <x:v>SOURCE_FACT</x:v>
      </x:c>
      <x:c r="J61" s="12" t="str">
        <x:v>PROVISIONAL</x:v>
      </x:c>
      <x:c r="K61" s="12" t="str">
        <x:v>PRESENT</x:v>
      </x:c>
      <x:c r="L61" s="12" t="str">
        <x:v>{"announcement_records":8897,"sectors":37,"emirates":7}</x:v>
      </x:c>
      <x:c r="M61" s="12" t="str">
        <x:v>{"announcement_records":8897,"sectors":37,"emirates":7}</x:v>
      </x:c>
      <x:c r="N61" s="12" t="str">
        <x:v>portal_records</x:v>
      </x:c>
      <x:c r="O61" s="12" t="str">
        <x:v>2022-09-01/2026-06-26</x:v>
      </x:c>
      <x:c r="P61" s="12" t="str">
        <x:v>At the access date, the official Investment Atlas displayed 8,897 announcement records across 37 sectors and seven emirates.</x:v>
      </x:c>
      <x:c r="Q61" s="12" t="str">
        <x:v>اطلس رسمی سرمایه‌گذاری در زمان بررسی ۸٬۸۹۷ رکورد اعلان را در ۳۷ بخش و هفت امارت پوشش می‌داد.</x:v>
      </x:c>
      <x:c r="R61" s="12" t="str">
        <x:v>UAE Investment Atlas</x:v>
      </x:c>
      <x:c r="S61" s="12" t="str">
        <x:v>https://atlas.invest.gov.ae/report</x:v>
      </x:c>
      <x:c r="T61" s="12" t="str">
        <x:v>UAE Ministry of Investment</x:v>
      </x:c>
      <x:c r="U61" s="12" t="str">
        <x:v>Report dashboard</x:v>
      </x:c>
      <x:c r="V61" s="12" t="str">
        <x:v>2026-06-26</x:v>
      </x:c>
      <x:c r="W61" s="12" t="str">
        <x:v>2026-08-28</x:v>
      </x:c>
      <x:c r="X61" s="12" t="str">
        <x:v>S1</x:v>
      </x:c>
      <x:c r="Y61" s="12" t="str">
        <x:v>Announcement database is explicitly incomplete; records are not all operating investments and modelled jobs/capex are not observed outcomes.</x:v>
      </x:c>
      <x:c r="Z61" s="12" t="str">
        <x:v>YES</x:v>
      </x:c>
      <x:c r="AA61" s="12" t="str">
        <x:v>1cf6907f381976924af72ed1c1a781c004c1998bce454156cf80fe60ce20cac6</x:v>
      </x:c>
      <x:c r="AB61" s="12" t="n">
        <x:v>35</x:v>
      </x:c>
      <x:c r="AC61" s="12" t="str">
        <x:v>04f7ed60dddd42ffd5cacdf8465c25fbe5a5ce4a881be775606c913fff039044</x:v>
      </x:c>
      <x:c r="AD61" s="12" t="str">
        <x:v>flatResearchJsonlIntake</x:v>
      </x:c>
      <x:c r="AE61" s="12"/>
      <x:c r="AF61" s="12" t="str">
        <x:v>1.1.0</x:v>
      </x:c>
      <x:c r="AG61" s="16" t="str">
        <x:v>research/ARE/evidence.jsonl</x:v>
      </x:c>
    </x:row>
    <x:row r="62">
      <x:c r="A62" s="15" t="str">
        <x:v>REC-4670449310</x:v>
      </x:c>
      <x:c r="B62" s="12" t="str">
        <x:v>CLM-0484601197</x:v>
      </x:c>
      <x:c r="C62" s="12" t="str">
        <x:v>CLMREV-9635405655</x:v>
      </x:c>
      <x:c r="D62" s="12" t="str">
        <x:v>EVD-9635405655</x:v>
      </x:c>
      <x:c r="E62" s="12" t="str">
        <x:v>SRC-11050854</x:v>
      </x:c>
      <x:c r="F62" s="12" t="str">
        <x:v>ARE</x:v>
      </x:c>
      <x:c r="G62" s="12" t="str">
        <x:v>Q05</x:v>
      </x:c>
      <x:c r="H62" s="12" t="str">
        <x:v>Q05.SECTOR_COMPETITIVE_ADVANTAGES</x:v>
      </x:c>
      <x:c r="I62" s="12" t="str">
        <x:v>SOURCE_FACT</x:v>
      </x:c>
      <x:c r="J62" s="12" t="str">
        <x:v>PROVISIONAL</x:v>
      </x:c>
      <x:c r="K62" s="12" t="str">
        <x:v>PRESENT</x:v>
      </x:c>
      <x:c r="L62" s="12" t="str">
        <x:v>["eligible full foreign ownership","expedited licensing through NextGenFDI","promising knowledge-economy sectors","manufacturing","logistics","renewable energy"]</x:v>
      </x:c>
      <x:c r="M62" s="12" t="str">
        <x:v>["eligible full foreign ownership","expedited licensing through NextGenFDI","promising knowledge-economy sectors","manufacturing","logistics","renewable energy"]</x:v>
      </x:c>
      <x:c r="N62" s="12"/>
      <x:c r="O62" s="12" t="str">
        <x:v>2026-04-09</x:v>
      </x:c>
      <x:c r="P62" s="12" t="str">
        <x:v>The official FDI portal presents eligible full foreign ownership, expedited licensing through NextGenFDI and a broad set of promising knowledge, manufacturing, logistics and renewable-energy sectors as investment advantages.</x:v>
      </x:c>
      <x:c r="Q62" s="12" t="str">
        <x:v>درگاه رسمی FDI، مالکیت کامل خارجی برای فعالیت‌های واجد شرایط، مجوزدهی تسریع‌شده از طریق NextGenFDI و مجموعه‌ای از بخش‌های دانش‌بنیان، تولیدی، لجستیکی و انرژی تجدیدپذیر را به‌عنوان مزیت‌های سرمایه‌گذاری معرفی می‌کند.</x:v>
      </x:c>
      <x:c r="R62" s="12" t="str">
        <x:v>Foreign Direct Investment</x:v>
      </x:c>
      <x:c r="S62" s="12" t="str">
        <x:v>https://u.ae/en/information-and-services/finance-and-investment/foreign-direct-investment</x:v>
      </x:c>
      <x:c r="T62" s="12" t="str">
        <x:v>UAE Government</x:v>
      </x:c>
      <x:c r="U62" s="12" t="str">
        <x:v>FDI incentives and promising sectors</x:v>
      </x:c>
      <x:c r="V62" s="12" t="str">
        <x:v>2026-04-09</x:v>
      </x:c>
      <x:c r="W62" s="12" t="str">
        <x:v>2026-08-28</x:v>
      </x:c>
      <x:c r="X62" s="12" t="str">
        <x:v>S1</x:v>
      </x:c>
      <x:c r="Y62" s="12" t="str">
        <x:v>Official investment proposition and policy summary, not independently benchmarked proof of comparative advantage; eligibility and results require instrument-level evidence.</x:v>
      </x:c>
      <x:c r="Z62" s="12" t="str">
        <x:v>YES</x:v>
      </x:c>
      <x:c r="AA62" s="12" t="str">
        <x:v>1cf6907f381976924af72ed1c1a781c004c1998bce454156cf80fe60ce20cac6</x:v>
      </x:c>
      <x:c r="AB62" s="12" t="n">
        <x:v>34</x:v>
      </x:c>
      <x:c r="AC62" s="12" t="str">
        <x:v>c9733bab68a3debdb03714d8206a55c50fcf84225722a0a6e9185da18c69edaa</x:v>
      </x:c>
      <x:c r="AD62" s="12" t="str">
        <x:v>flatResearchJsonlIntake</x:v>
      </x:c>
      <x:c r="AE62" s="12"/>
      <x:c r="AF62" s="12" t="str">
        <x:v>1.1.0</x:v>
      </x:c>
      <x:c r="AG62" s="16" t="str">
        <x:v>research/ARE/evidence.jsonl</x:v>
      </x:c>
    </x:row>
    <x:row r="63">
      <x:c r="A63" s="15" t="str">
        <x:v>REC-1153417507</x:v>
      </x:c>
      <x:c r="B63" s="12" t="str">
        <x:v>CLM-0178057159</x:v>
      </x:c>
      <x:c r="C63" s="12" t="str">
        <x:v>CLMREV-3973917827</x:v>
      </x:c>
      <x:c r="D63" s="12" t="str">
        <x:v>EVD-3973917827</x:v>
      </x:c>
      <x:c r="E63" s="12" t="str">
        <x:v>SRC-06543856</x:v>
      </x:c>
      <x:c r="F63" s="12" t="str">
        <x:v>ARE</x:v>
      </x:c>
      <x:c r="G63" s="12" t="str">
        <x:v>Q06A</x:v>
      </x:c>
      <x:c r="H63" s="12" t="str">
        <x:v>Q06A.COMPLETED_PROJECT_TYPES</x:v>
      </x:c>
      <x:c r="I63" s="12" t="str">
        <x:v>SOURCE_FACT</x:v>
      </x:c>
      <x:c r="J63" s="12" t="str">
        <x:v>PROVISIONAL</x:v>
      </x:c>
      <x:c r="K63" s="12" t="str">
        <x:v>PRESENT</x:v>
      </x:c>
      <x:c r="L63" s="12" t="str">
        <x:v>["rail","nuclear power","solar power","ports"]</x:v>
      </x:c>
      <x:c r="M63" s="12" t="str">
        <x:v>["rail","nuclear power","solar power","ports"]</x:v>
      </x:c>
      <x:c r="N63" s="12" t="str">
        <x:v>project_types</x:v>
      </x:c>
      <x:c r="O63" s="12" t="str">
        <x:v>2026-08-28</x:v>
      </x:c>
      <x:c r="P63" s="12" t="str">
        <x:v>Official sources document completed examples in rail, nuclear energy, solar power and port infrastructure.</x:v>
      </x:c>
      <x:c r="Q63" s="12" t="str">
        <x:v>منابع رسمی نمونه‌های تکمیل‌شده را در ریل، انرژی هسته‌ای، خورشیدی و زیرساخت بندری ثبت کرده‌اند.</x:v>
      </x:c>
      <x:c r="R63" s="12" t="str">
        <x:v>Etihad Rail; ENEC Barakah; DEWA MBR Solar Park; DP World Jebel Ali</x:v>
      </x:c>
      <x:c r="S63" s="12" t="str">
        <x:v>https://corporate.etihadrail.ae/en</x:v>
      </x:c>
      <x:c r="T63" s="12" t="str">
        <x:v>Etihad Rail</x:v>
      </x:c>
      <x:c r="U63" s="12" t="str">
        <x:v>Current networks and operating assets</x:v>
      </x:c>
      <x:c r="V63" s="12"/>
      <x:c r="W63" s="12" t="str">
        <x:v>2026-08-28</x:v>
      </x:c>
      <x:c r="X63" s="12" t="str">
        <x:v>S3</x:v>
      </x:c>
      <x:c r="Y63" s="12" t="str">
        <x:v>Type inventory is illustrative, not a complete national census of completed projects.</x:v>
      </x:c>
      <x:c r="Z63" s="12" t="str">
        <x:v>YES</x:v>
      </x:c>
      <x:c r="AA63" s="12" t="str">
        <x:v>1cf6907f381976924af72ed1c1a781c004c1998bce454156cf80fe60ce20cac6</x:v>
      </x:c>
      <x:c r="AB63" s="12" t="n">
        <x:v>36</x:v>
      </x:c>
      <x:c r="AC63" s="12" t="str">
        <x:v>f665a1f3ff107ed2eda9df10f6d9cc71ac27e97355462d576415f0508ae0370a</x:v>
      </x:c>
      <x:c r="AD63" s="12" t="str">
        <x:v>flatResearchJsonlIntake</x:v>
      </x:c>
      <x:c r="AE63" s="12"/>
      <x:c r="AF63" s="12" t="str">
        <x:v>1.1.0</x:v>
      </x:c>
      <x:c r="AG63" s="16" t="str">
        <x:v>research/ARE/evidence.jsonl</x:v>
      </x:c>
    </x:row>
    <x:row r="64">
      <x:c r="A64" s="15" t="str">
        <x:v>REC-0799935542</x:v>
      </x:c>
      <x:c r="B64" s="12" t="str">
        <x:v>CLM-1552522370</x:v>
      </x:c>
      <x:c r="C64" s="12" t="str">
        <x:v>CLMREV-1645138418</x:v>
      </x:c>
      <x:c r="D64" s="12" t="str">
        <x:v>EVD-1645138418</x:v>
      </x:c>
      <x:c r="E64" s="12" t="str">
        <x:v>SRC-57170873</x:v>
      </x:c>
      <x:c r="F64" s="12" t="str">
        <x:v>ARE</x:v>
      </x:c>
      <x:c r="G64" s="12" t="str">
        <x:v>Q06A</x:v>
      </x:c>
      <x:c r="H64" s="12" t="str">
        <x:v>Q06A.ONGOING_PROJECT_TYPES</x:v>
      </x:c>
      <x:c r="I64" s="12" t="str">
        <x:v>SOURCE_FACT</x:v>
      </x:c>
      <x:c r="J64" s="12" t="str">
        <x:v>PROVISIONAL</x:v>
      </x:c>
      <x:c r="K64" s="12" t="str">
        <x:v>PRESENT</x:v>
      </x:c>
      <x:c r="L64" s="12" t="str">
        <x:v>["airport expansion","cross-border rail","solar expansion","industrial-zone capacity"]</x:v>
      </x:c>
      <x:c r="M64" s="12" t="str">
        <x:v>["airport expansion","cross-border rail","solar expansion","industrial-zone capacity"]</x:v>
      </x:c>
      <x:c r="N64" s="12" t="str">
        <x:v>project_types</x:v>
      </x:c>
      <x:c r="O64" s="12" t="str">
        <x:v>2026-08-28</x:v>
      </x:c>
      <x:c r="P64" s="12" t="str">
        <x:v>Owner sources document ongoing development in airports, cross-border rail, solar capacity and industrial zones.</x:v>
      </x:c>
      <x:c r="Q64" s="12" t="str">
        <x:v>منابع مالکان، توسعه‌های جاری را در فرودگاه، ریل فرامرزی، ظرفیت خورشیدی و مناطق صنعتی ثبت می‌کنند.</x:v>
      </x:c>
      <x:c r="R64" s="12" t="str">
        <x:v>Dubai Airports; Hafeet Rail; DEWA; KEZAD</x:v>
      </x:c>
      <x:c r="S64" s="12" t="str">
        <x:v>https://dubaiairports.ae/corporate/our-story/who-we-are</x:v>
      </x:c>
      <x:c r="T64" s="12" t="str">
        <x:v>Dubai Airports</x:v>
      </x:c>
      <x:c r="U64" s="12" t="str">
        <x:v>Development plans</x:v>
      </x:c>
      <x:c r="V64" s="12"/>
      <x:c r="W64" s="12" t="str">
        <x:v>2026-08-28</x:v>
      </x:c>
      <x:c r="X64" s="12" t="str">
        <x:v>S3</x:v>
      </x:c>
      <x:c r="Y64" s="12" t="str">
        <x:v>Statuses range from announced to under construction; no single completion convention is imposed.</x:v>
      </x:c>
      <x:c r="Z64" s="12" t="str">
        <x:v>YES</x:v>
      </x:c>
      <x:c r="AA64" s="12" t="str">
        <x:v>1cf6907f381976924af72ed1c1a781c004c1998bce454156cf80fe60ce20cac6</x:v>
      </x:c>
      <x:c r="AB64" s="12" t="n">
        <x:v>37</x:v>
      </x:c>
      <x:c r="AC64" s="12" t="str">
        <x:v>9570bcfd310822b5ae2a670340c6ee66f3232e1e69377aed1288e795865350b9</x:v>
      </x:c>
      <x:c r="AD64" s="12" t="str">
        <x:v>flatResearchJsonlIntake</x:v>
      </x:c>
      <x:c r="AE64" s="12"/>
      <x:c r="AF64" s="12" t="str">
        <x:v>1.1.0</x:v>
      </x:c>
      <x:c r="AG64" s="16" t="str">
        <x:v>research/ARE/evidence.jsonl</x:v>
      </x:c>
    </x:row>
    <x:row r="65">
      <x:c r="A65" s="15" t="str">
        <x:v>REC-9223601744</x:v>
      </x:c>
      <x:c r="B65" s="12" t="str">
        <x:v>CLM-2101353016</x:v>
      </x:c>
      <x:c r="C65" s="12" t="str">
        <x:v>CLMREV-9116018332</x:v>
      </x:c>
      <x:c r="D65" s="12" t="str">
        <x:v>EVD-9116018332</x:v>
      </x:c>
      <x:c r="E65" s="12" t="str">
        <x:v>SRC-98269813</x:v>
      </x:c>
      <x:c r="F65" s="12" t="str">
        <x:v>ARE</x:v>
      </x:c>
      <x:c r="G65" s="12" t="str">
        <x:v>Q06A</x:v>
      </x:c>
      <x:c r="H65" s="12" t="str">
        <x:v>Q06A.PROJECT_SCALE_ANALYSIS</x:v>
      </x:c>
      <x:c r="I65" s="12" t="str">
        <x:v>SOURCE_FACT</x:v>
      </x:c>
      <x:c r="J65" s="12" t="str">
        <x:v>PROVISIONAL</x:v>
      </x:c>
      <x:c r="K65" s="12" t="str">
        <x:v>PRESENT</x:v>
      </x:c>
      <x:c r="L65" s="12" t="str">
        <x:v>{"announced_cost_usd":35000000000,"next_decade_passenger_capacity":150000000,"ultimate_passenger_capacity":260000000}</x:v>
      </x:c>
      <x:c r="M65" s="12" t="str">
        <x:v>{"announced_cost_usd":35000000000,"next_decade_passenger_capacity":150000000,"ultimate_passenger_capacity":260000000}</x:v>
      </x:c>
      <x:c r="N65" s="12" t="str">
        <x:v>USD_and_passengers_per_year</x:v>
      </x:c>
      <x:c r="O65" s="12" t="str">
        <x:v>2026-08-28</x:v>
      </x:c>
      <x:c r="P65" s="12" t="str">
        <x:v>Dubai Airports presents the Al Maktoum International expansion as a US$35 billion programme targeting 150 million passengers in the next decade and ultimate capacity of 260 million.</x:v>
      </x:c>
      <x:c r="Q65" s="12" t="str">
        <x:v>گسترش فرودگاه بین‌المللی آل مکتوم با رقم اعلامی ۳۵ میلیارد دلار، هدف ظرفیت ۱۵۰ میلیون مسافر در دهه آینده و ظرفیت نهایی ۲۶۰ میلیون معرفی شده است.</x:v>
      </x:c>
      <x:c r="R65" s="12" t="str">
        <x:v>Dubai Airports - Who we are</x:v>
      </x:c>
      <x:c r="S65" s="12" t="str">
        <x:v>https://dubaiairports.ae/corporate/our-story/who-we-are</x:v>
      </x:c>
      <x:c r="T65" s="12" t="str">
        <x:v>Dubai Airports</x:v>
      </x:c>
      <x:c r="U65" s="12" t="str">
        <x:v>Al Maktoum International expansion</x:v>
      </x:c>
      <x:c r="V65" s="12"/>
      <x:c r="W65" s="12" t="str">
        <x:v>2026-08-28</x:v>
      </x:c>
      <x:c r="X65" s="12" t="str">
        <x:v>S3</x:v>
      </x:c>
      <x:c r="Y65" s="12" t="str">
        <x:v>Owner-announced programme scale and future capacity targets; not an audited outturn or cross-project ranking.</x:v>
      </x:c>
      <x:c r="Z65" s="12" t="str">
        <x:v>YES</x:v>
      </x:c>
      <x:c r="AA65" s="12" t="str">
        <x:v>1cf6907f381976924af72ed1c1a781c004c1998bce454156cf80fe60ce20cac6</x:v>
      </x:c>
      <x:c r="AB65" s="12" t="n">
        <x:v>38</x:v>
      </x:c>
      <x:c r="AC65" s="12" t="str">
        <x:v>15587c31befb46d662e1c40ed4c4c0f12cbb128b83d8ca7c3bdc5d8ef2cd3fc3</x:v>
      </x:c>
      <x:c r="AD65" s="12" t="str">
        <x:v>flatResearchJsonlIntake</x:v>
      </x:c>
      <x:c r="AE65" s="12"/>
      <x:c r="AF65" s="12" t="str">
        <x:v>1.1.0</x:v>
      </x:c>
      <x:c r="AG65" s="16" t="str">
        <x:v>research/ARE/evidence.jsonl</x:v>
      </x:c>
    </x:row>
    <x:row r="66">
      <x:c r="A66" s="15" t="str">
        <x:v>REC-6993325787</x:v>
      </x:c>
      <x:c r="B66" s="12" t="str">
        <x:v>CLM-2799468309</x:v>
      </x:c>
      <x:c r="C66" s="12" t="str">
        <x:v>CLMREV-4074567285</x:v>
      </x:c>
      <x:c r="D66" s="12" t="str">
        <x:v>EVD-4074567285</x:v>
      </x:c>
      <x:c r="E66" s="12" t="str">
        <x:v>SRC-94388166</x:v>
      </x:c>
      <x:c r="F66" s="12" t="str">
        <x:v>ARE</x:v>
      </x:c>
      <x:c r="G66" s="12" t="str">
        <x:v>Q08</x:v>
      </x:c>
      <x:c r="H66" s="12" t="str">
        <x:v>Q08.IPA_SECTOR_COVERAGE</x:v>
      </x:c>
      <x:c r="I66" s="12" t="str">
        <x:v>SOURCE_FACT</x:v>
      </x:c>
      <x:c r="J66" s="12" t="str">
        <x:v>PROVISIONAL</x:v>
      </x:c>
      <x:c r="K66" s="12" t="str">
        <x:v>PRESENT</x:v>
      </x:c>
      <x:c r="L66" s="12" t="str">
        <x:v>{"national_atlas_sectors":37,"geographic_levels":["federal","emirate"]}</x:v>
      </x:c>
      <x:c r="M66" s="12" t="str">
        <x:v>{"national_atlas_sectors":37,"geographic_levels":["federal","emirate"]}</x:v>
      </x:c>
      <x:c r="N66" s="12" t="str">
        <x:v>sectors_and_levels</x:v>
      </x:c>
      <x:c r="O66" s="12" t="str">
        <x:v>2026-06-26</x:v>
      </x:c>
      <x:c r="P66" s="12" t="str">
        <x:v>The national Investment Atlas spans 37 sectors, while emirate-level agencies provide their own sector and geography coverage.</x:v>
      </x:c>
      <x:c r="Q66" s="12" t="str">
        <x:v>اطلس ملی فرصت‌ها و اعلان‌ها را در ۳۷ بخش پوشش می‌دهد و نهادهای امارتی نیز پوشش بخشی و جغرافیایی خود را ارائه می‌کنند.</x:v>
      </x:c>
      <x:c r="R66" s="12" t="str">
        <x:v>UAE Investment Atlas</x:v>
      </x:c>
      <x:c r="S66" s="12" t="str">
        <x:v>https://atlas.invest.gov.ae/report</x:v>
      </x:c>
      <x:c r="T66" s="12" t="str">
        <x:v>UAE Ministry of Investment</x:v>
      </x:c>
      <x:c r="U66" s="12" t="str">
        <x:v>Dashboard coverage</x:v>
      </x:c>
      <x:c r="V66" s="12" t="str">
        <x:v>2026-06-26</x:v>
      </x:c>
      <x:c r="W66" s="12" t="str">
        <x:v>2026-08-28</x:v>
      </x:c>
      <x:c r="X66" s="12" t="str">
        <x:v>S1</x:v>
      </x:c>
      <x:c r="Y66" s="12" t="str">
        <x:v>Portal sector coverage is not the same as a complete census of agency mandates.</x:v>
      </x:c>
      <x:c r="Z66" s="12" t="str">
        <x:v>YES</x:v>
      </x:c>
      <x:c r="AA66" s="12" t="str">
        <x:v>1cf6907f381976924af72ed1c1a781c004c1998bce454156cf80fe60ce20cac6</x:v>
      </x:c>
      <x:c r="AB66" s="12" t="n">
        <x:v>39</x:v>
      </x:c>
      <x:c r="AC66" s="12" t="str">
        <x:v>3c2a392a8390b1b7975983fab99ebc11a0e97e730b82e6fe6126f51238bb0944</x:v>
      </x:c>
      <x:c r="AD66" s="12" t="str">
        <x:v>flatResearchJsonlIntake</x:v>
      </x:c>
      <x:c r="AE66" s="12"/>
      <x:c r="AF66" s="12" t="str">
        <x:v>1.1.0</x:v>
      </x:c>
      <x:c r="AG66" s="16" t="str">
        <x:v>research/ARE/evidence.jsonl</x:v>
      </x:c>
    </x:row>
    <x:row r="67">
      <x:c r="A67" s="15" t="str">
        <x:v>REC-9247160125</x:v>
      </x:c>
      <x:c r="B67" s="12" t="str">
        <x:v>CLM-3934502644</x:v>
      </x:c>
      <x:c r="C67" s="12" t="str">
        <x:v>CLMREV-1890817765</x:v>
      </x:c>
      <x:c r="D67" s="12" t="str">
        <x:v>EVD-1890817765</x:v>
      </x:c>
      <x:c r="E67" s="12" t="str">
        <x:v>SRC-75317608</x:v>
      </x:c>
      <x:c r="F67" s="12" t="str">
        <x:v>ARE</x:v>
      </x:c>
      <x:c r="G67" s="12" t="str">
        <x:v>Q09</x:v>
      </x:c>
      <x:c r="H67" s="12" t="str">
        <x:v>Q09.IPA_SERVICE_INNOVATIONS</x:v>
      </x:c>
      <x:c r="I67" s="12" t="str">
        <x:v>SOURCE_FACT</x:v>
      </x:c>
      <x:c r="J67" s="12" t="str">
        <x:v>PROVISIONAL</x:v>
      </x:c>
      <x:c r="K67" s="12" t="str">
        <x:v>PRESENT</x:v>
      </x:c>
      <x:c r="L67" s="12" t="str">
        <x:v>{"innovations":["AI chatbot","digital name reservation","digital permit approvals"],"processing_days_2022":14,"processing_days_2025":1}</x:v>
      </x:c>
      <x:c r="M67" s="12" t="str">
        <x:v>{"innovations":["AI chatbot","digital name reservation","digital permit approvals"],"processing_days_2022":14,"processing_days_2025":1}</x:v>
      </x:c>
      <x:c r="N67" s="12" t="str">
        <x:v>features_and_days</x:v>
      </x:c>
      <x:c r="O67" s="12" t="str">
        <x:v>2022/2025</x:v>
      </x:c>
      <x:c r="P67" s="12" t="str">
        <x:v>The next-generation Invest in Dubai platform uses an AI chatbot, name reservation and digital permit approvals, and reports processing time falling from 14 days in 2022 to one day in 2025.</x:v>
      </x:c>
      <x:c r="Q67" s="12" t="str">
        <x:v>نسخه جدید Invest in Dubai از چت‌بات هوشمند، رزرو نام و تأیید مجوز دیجیتال استفاده می‌کند و زمان پردازش را از ۱۴ روز در ۲۰۲۲ به یک روز در ۲۰۲۵ گزارش کرده است.</x:v>
      </x:c>
      <x:c r="R67" s="12" t="str">
        <x:v>Next-generation Invest in Dubai platform unveiled at GITEX Global 2025</x:v>
      </x:c>
      <x:c r="S67" s="12" t="str">
        <x:v>https://www.dubaidet.gov.ae/en/newsroom/press-releases/gitex-global-2025</x:v>
      </x:c>
      <x:c r="T67" s="12" t="str">
        <x:v>Dubai Department of Economy and Tourism</x:v>
      </x:c>
      <x:c r="U67" s="12" t="str">
        <x:v>Digital service innovations</x:v>
      </x:c>
      <x:c r="V67" s="12" t="str">
        <x:v>2025-10-13</x:v>
      </x:c>
      <x:c r="W67" s="12" t="str">
        <x:v>2026-08-28</x:v>
      </x:c>
      <x:c r="X67" s="12" t="str">
        <x:v>S1</x:v>
      </x:c>
      <x:c r="Y67" s="12" t="str">
        <x:v>Official platform performance claim; attribution to broader investment attraction is not demonstrated.</x:v>
      </x:c>
      <x:c r="Z67" s="12" t="str">
        <x:v>YES</x:v>
      </x:c>
      <x:c r="AA67" s="12" t="str">
        <x:v>1cf6907f381976924af72ed1c1a781c004c1998bce454156cf80fe60ce20cac6</x:v>
      </x:c>
      <x:c r="AB67" s="12" t="n">
        <x:v>41</x:v>
      </x:c>
      <x:c r="AC67" s="12" t="str">
        <x:v>885ee9be8007aa5915b4e6c50eaf43882aa33926684fdd2862ce213d9cb71dda</x:v>
      </x:c>
      <x:c r="AD67" s="12" t="str">
        <x:v>flatResearchJsonlIntake</x:v>
      </x:c>
      <x:c r="AE67" s="12"/>
      <x:c r="AF67" s="12" t="str">
        <x:v>1.1.0</x:v>
      </x:c>
      <x:c r="AG67" s="16" t="str">
        <x:v>research/ARE/evidence.jsonl</x:v>
      </x:c>
    </x:row>
    <x:row r="68">
      <x:c r="A68" s="15" t="str">
        <x:v>REC-7361108691</x:v>
      </x:c>
      <x:c r="B68" s="12" t="str">
        <x:v>CLM-4090935082</x:v>
      </x:c>
      <x:c r="C68" s="12" t="str">
        <x:v>CLMREV-9255069566</x:v>
      </x:c>
      <x:c r="D68" s="12" t="str">
        <x:v>EVD-9255069566</x:v>
      </x:c>
      <x:c r="E68" s="12" t="str">
        <x:v>SRC-94388166</x:v>
      </x:c>
      <x:c r="F68" s="12" t="str">
        <x:v>ARE</x:v>
      </x:c>
      <x:c r="G68" s="12" t="str">
        <x:v>Q09</x:v>
      </x:c>
      <x:c r="H68" s="12" t="str">
        <x:v>Q09.IPA_SERVICE_INNOVATIONS</x:v>
      </x:c>
      <x:c r="I68" s="12" t="str">
        <x:v>SOURCE_FACT</x:v>
      </x:c>
      <x:c r="J68" s="12" t="str">
        <x:v>PROVISIONAL</x:v>
      </x:c>
      <x:c r="K68" s="12" t="str">
        <x:v>PRESENT</x:v>
      </x:c>
      <x:c r="L68" s="12" t="str">
        <x:v>{"emirates":7,"sectors":37,"records":8897}</x:v>
      </x:c>
      <x:c r="M68" s="12" t="str">
        <x:v>{"emirates":7,"sectors":37,"records":8897}</x:v>
      </x:c>
      <x:c r="N68" s="12" t="str">
        <x:v>coverage_counts</x:v>
      </x:c>
      <x:c r="O68" s="12" t="str">
        <x:v>2022-09-01/2026-06-26</x:v>
      </x:c>
      <x:c r="P68" s="12" t="str">
        <x:v>The Investment Atlas is a searchable database of investment announcements spanning seven emirates and 37 sectors.</x:v>
      </x:c>
      <x:c r="Q68" s="12" t="str">
        <x:v>اطلس سرمایه‌گذاری یک پایگاه قابل جست‌وجوی اعلان‌های سرمایه‌گذاری در هفت امارت و ۳۷ بخش است.</x:v>
      </x:c>
      <x:c r="R68" s="12" t="str">
        <x:v>UAE Investment Atlas</x:v>
      </x:c>
      <x:c r="S68" s="12" t="str">
        <x:v>https://atlas.invest.gov.ae/report</x:v>
      </x:c>
      <x:c r="T68" s="12" t="str">
        <x:v>UAE Ministry of Investment</x:v>
      </x:c>
      <x:c r="U68" s="12" t="str">
        <x:v>Report dashboard</x:v>
      </x:c>
      <x:c r="V68" s="12" t="str">
        <x:v>2026-06-26</x:v>
      </x:c>
      <x:c r="W68" s="12" t="str">
        <x:v>2026-08-28</x:v>
      </x:c>
      <x:c r="X68" s="12" t="str">
        <x:v>S1</x:v>
      </x:c>
      <x:c r="Y68" s="12" t="str">
        <x:v>Discovery and announcement tool; database completeness and modelled estimates are explicitly limited.</x:v>
      </x:c>
      <x:c r="Z68" s="12" t="str">
        <x:v>NO</x:v>
      </x:c>
      <x:c r="AA68" s="12" t="str">
        <x:v>1cf6907f381976924af72ed1c1a781c004c1998bce454156cf80fe60ce20cac6</x:v>
      </x:c>
      <x:c r="AB68" s="12" t="n">
        <x:v>42</x:v>
      </x:c>
      <x:c r="AC68" s="12" t="str">
        <x:v>17acc5c391ed98084f0e42c3c4de7edd2ced878423d7d4fa69fe7fd4f170c11f</x:v>
      </x:c>
      <x:c r="AD68" s="12" t="str">
        <x:v>flatResearchJsonlIntake</x:v>
      </x:c>
      <x:c r="AE68" s="12"/>
      <x:c r="AF68" s="12" t="str">
        <x:v>1.1.0</x:v>
      </x:c>
      <x:c r="AG68" s="16" t="str">
        <x:v>research/ARE/evidence.jsonl</x:v>
      </x:c>
    </x:row>
    <x:row r="69">
      <x:c r="A69" s="15" t="str">
        <x:v>REC-6386873933</x:v>
      </x:c>
      <x:c r="B69" s="12" t="str">
        <x:v>CLM-1089664272</x:v>
      </x:c>
      <x:c r="C69" s="12" t="str">
        <x:v>CLMREV-1382884748</x:v>
      </x:c>
      <x:c r="D69" s="12" t="str">
        <x:v>EVD-1382884748</x:v>
      </x:c>
      <x:c r="E69" s="12" t="str">
        <x:v>SRC-75317608</x:v>
      </x:c>
      <x:c r="F69" s="12" t="str">
        <x:v>ARE</x:v>
      </x:c>
      <x:c r="G69" s="12" t="str">
        <x:v>Q09</x:v>
      </x:c>
      <x:c r="H69" s="12" t="str">
        <x:v>Q09.IPA_SERVICES_FACILITIES</x:v>
      </x:c>
      <x:c r="I69" s="12" t="str">
        <x:v>SOURCE_FACT</x:v>
      </x:c>
      <x:c r="J69" s="12" t="str">
        <x:v>PROVISIONAL</x:v>
      </x:c>
      <x:c r="K69" s="12" t="str">
        <x:v>PRESENT</x:v>
      </x:c>
      <x:c r="L69" s="12" t="str">
        <x:v>{"users":"more_than_500000","transactions":1300000}</x:v>
      </x:c>
      <x:c r="M69" s="12" t="str">
        <x:v>{"users":"more_than_500000","transactions":1300000}</x:v>
      </x:c>
      <x:c r="N69" s="12" t="str">
        <x:v>users_and_transactions</x:v>
      </x:c>
      <x:c r="O69" s="12" t="str">
        <x:v>2021/2025-Q1</x:v>
      </x:c>
      <x:c r="P69" s="12" t="str">
        <x:v>Invest in Dubai consolidates digital business-registration and licensing services and was officially reported to have served more than 500,000 users and 1.3 million transactions since 2021.</x:v>
      </x:c>
      <x:c r="Q69" s="12" t="str">
        <x:v>پلتفرم Invest in Dubai خدمات دیجیتال ثبت و مجوز کسب‌وکار را تجمیع می‌کند و در گزارش رسمی برای بیش از ۵۰۰ هزار کاربر و ۱٫۳ میلیون تراکنش از ۲۰۲۱ ذکر شده است.</x:v>
      </x:c>
      <x:c r="R69" s="12" t="str">
        <x:v>Next-generation Invest in Dubai platform unveiled at GITEX Global 2025</x:v>
      </x:c>
      <x:c r="S69" s="12" t="str">
        <x:v>https://www.dubaidet.gov.ae/en/newsroom/press-releases/gitex-global-2025</x:v>
      </x:c>
      <x:c r="T69" s="12" t="str">
        <x:v>Dubai Department of Economy and Tourism</x:v>
      </x:c>
      <x:c r="U69" s="12" t="str">
        <x:v>Platform adoption and services</x:v>
      </x:c>
      <x:c r="V69" s="12" t="str">
        <x:v>2025-10-13</x:v>
      </x:c>
      <x:c r="W69" s="12" t="str">
        <x:v>2026-08-28</x:v>
      </x:c>
      <x:c r="X69" s="12" t="str">
        <x:v>S1</x:v>
      </x:c>
      <x:c r="Y69" s="12" t="str">
        <x:v>Service-usage totals; they do not measure unique investors or incremental FDI.</x:v>
      </x:c>
      <x:c r="Z69" s="12" t="str">
        <x:v>YES</x:v>
      </x:c>
      <x:c r="AA69" s="12" t="str">
        <x:v>1cf6907f381976924af72ed1c1a781c004c1998bce454156cf80fe60ce20cac6</x:v>
      </x:c>
      <x:c r="AB69" s="12" t="n">
        <x:v>40</x:v>
      </x:c>
      <x:c r="AC69" s="12" t="str">
        <x:v>0b4b68d6fe70f117595a07b4290ff9ec427d6c2179f67f748d49f7ae5713befc</x:v>
      </x:c>
      <x:c r="AD69" s="12" t="str">
        <x:v>flatResearchJsonlIntake</x:v>
      </x:c>
      <x:c r="AE69" s="12"/>
      <x:c r="AF69" s="12" t="str">
        <x:v>1.1.0</x:v>
      </x:c>
      <x:c r="AG69" s="16" t="str">
        <x:v>research/ARE/evidence.jsonl</x:v>
      </x:c>
    </x:row>
    <x:row r="70">
      <x:c r="A70" s="15" t="str">
        <x:v>REC-3666585414</x:v>
      </x:c>
      <x:c r="B70" s="12" t="str">
        <x:v>CLM-7648964157</x:v>
      </x:c>
      <x:c r="C70" s="12" t="str">
        <x:v>CLMREV-1378221611</x:v>
      </x:c>
      <x:c r="D70" s="12" t="str">
        <x:v>EVD-1378221611</x:v>
      </x:c>
      <x:c r="E70" s="12" t="str">
        <x:v>SRC-94548721</x:v>
      </x:c>
      <x:c r="F70" s="12" t="str">
        <x:v>ARE</x:v>
      </x:c>
      <x:c r="G70" s="12" t="str">
        <x:v>Q14</x:v>
      </x:c>
      <x:c r="H70" s="12" t="str">
        <x:v>Q14.MASTER_DEVELOPER_SECTOR_COVERAGE</x:v>
      </x:c>
      <x:c r="I70" s="12" t="str">
        <x:v>SOURCE_FACT</x:v>
      </x:c>
      <x:c r="J70" s="12" t="str">
        <x:v>PROVISIONAL</x:v>
      </x:c>
      <x:c r="K70" s="12" t="str">
        <x:v>PRESENT</x:v>
      </x:c>
      <x:c r="L70" s="12" t="str">
        <x:v>["industrial and logistics zones","aviation city","sustainable urban development","Expo legacy city","free zone"]</x:v>
      </x:c>
      <x:c r="M70" s="12" t="str">
        <x:v>["industrial and logistics zones","aviation city","sustainable urban development","Expo legacy city","free zone"]</x:v>
      </x:c>
      <x:c r="N70" s="12" t="str">
        <x:v>sectors</x:v>
      </x:c>
      <x:c r="O70" s="12" t="str">
        <x:v>2026-08-28</x:v>
      </x:c>
      <x:c r="P70" s="12" t="str">
        <x:v>The five documented examples cover industrial/logistics development, aviation, sustainable urbanism, Expo legacy and free-zone development.</x:v>
      </x:c>
      <x:c r="Q70" s="12" t="str">
        <x:v>پنج نمونه ثبت‌شده، توسعه صنعتی و لجستیک، هوانوردی، شهر پایدار، میراث نمایشگاهی و منطقه آزاد را پوشش می‌دهند.</x:v>
      </x:c>
      <x:c r="R70" s="12" t="str">
        <x:v>Official developer portfolio pages</x:v>
      </x:c>
      <x:c r="S70" s="12" t="str">
        <x:v>https://www.kezadgroup.com/about-us/?noredirect=en-US</x:v>
      </x:c>
      <x:c r="T70" s="12" t="str">
        <x:v>KEZAD Group and peer official developers</x:v>
      </x:c>
      <x:c r="U70" s="12" t="str">
        <x:v>Portfolio scope</x:v>
      </x:c>
      <x:c r="V70" s="12"/>
      <x:c r="W70" s="12" t="str">
        <x:v>2026-08-28</x:v>
      </x:c>
      <x:c r="X70" s="12" t="str">
        <x:v>S3</x:v>
      </x:c>
      <x:c r="Y70" s="12" t="str">
        <x:v>Coverage of selected important examples, not a complete national developer census.</x:v>
      </x:c>
      <x:c r="Z70" s="12" t="str">
        <x:v>YES</x:v>
      </x:c>
      <x:c r="AA70" s="12" t="str">
        <x:v>1cf6907f381976924af72ed1c1a781c004c1998bce454156cf80fe60ce20cac6</x:v>
      </x:c>
      <x:c r="AB70" s="12" t="n">
        <x:v>43</x:v>
      </x:c>
      <x:c r="AC70" s="12" t="str">
        <x:v>64625429d71819380093b922cd15ca76031e9706e35f63e96a20bedc2ef8be0f</x:v>
      </x:c>
      <x:c r="AD70" s="12" t="str">
        <x:v>flatResearchJsonlIntake</x:v>
      </x:c>
      <x:c r="AE70" s="12"/>
      <x:c r="AF70" s="12" t="str">
        <x:v>1.1.0</x:v>
      </x:c>
      <x:c r="AG70" s="16" t="str">
        <x:v>research/ARE/evidence.jsonl</x:v>
      </x:c>
    </x:row>
    <x:row r="71">
      <x:c r="A71" s="15" t="str">
        <x:v>REC-2586474093</x:v>
      </x:c>
      <x:c r="B71" s="12" t="str">
        <x:v>CLM-3918068482</x:v>
      </x:c>
      <x:c r="C71" s="12" t="str">
        <x:v>CLMREV-7462914760</x:v>
      </x:c>
      <x:c r="D71" s="12" t="str">
        <x:v>EVD-7462914760</x:v>
      </x:c>
      <x:c r="E71" s="12" t="str">
        <x:v>SRC-61535184</x:v>
      </x:c>
      <x:c r="F71" s="12" t="str">
        <x:v>ARE</x:v>
      </x:c>
      <x:c r="G71" s="12" t="str">
        <x:v>Q15</x:v>
      </x:c>
      <x:c r="H71" s="12" t="str">
        <x:v>Q15.STRATEGY_SOCIAL_ENVIRONMENTAL_IMPACTS</x:v>
      </x:c>
      <x:c r="I71" s="12" t="str">
        <x:v>SOURCE_FACT</x:v>
      </x:c>
      <x:c r="J71" s="12" t="str">
        <x:v>PROVISIONAL</x:v>
      </x:c>
      <x:c r="K71" s="12" t="str">
        <x:v>PRESENT</x:v>
      </x:c>
      <x:c r="L71" s="12" t="str">
        <x:v>{"energy_use_intensity_reduction_percent":22.7,"construction_waste_diversion_percent":98.3}</x:v>
      </x:c>
      <x:c r="M71" s="12" t="str">
        <x:v>{"energy_use_intensity_reduction_percent":22.7,"construction_waste_diversion_percent":98.3}</x:v>
      </x:c>
      <x:c r="N71" s="12" t="str">
        <x:v>percent</x:v>
      </x:c>
      <x:c r="O71" s="12" t="str">
        <x:v>2024</x:v>
      </x:c>
      <x:c r="P71" s="12" t="str">
        <x:v>Masdar City's 2024 ESG report records a 22.7% reduction in energy-use intensity against the ASHRAE baseline and 98.3% construction-waste diversion from landfill.</x:v>
      </x:c>
      <x:c r="Q71" s="12" t="str">
        <x:v>گزارش ESG شهر مصدر برای ۲۰۲۴ کاهش ۲۲٫۷ درصدی شدت مصرف انرژی نسبت به خط مبنای ASHRAE و انحراف ۹۸٫۳ درصدی پسماند ساخت‌وساز از دفن را گزارش می‌کند.</x:v>
      </x:c>
      <x:c r="R71" s="12" t="str">
        <x:v>Masdar City ESG Report 2024</x:v>
      </x:c>
      <x:c r="S71" s="12" t="str">
        <x:v>https://masdarcity.ae/docs/default-source/pdf-to-download/masdar-city-esg-report-2024---en.pdf</x:v>
      </x:c>
      <x:c r="T71" s="12" t="str">
        <x:v>Masdar City</x:v>
      </x:c>
      <x:c r="U71" s="12" t="str">
        <x:v>pp. 11 and 56</x:v>
      </x:c>
      <x:c r="V71" s="12" t="str">
        <x:v>2025-01-01</x:v>
      </x:c>
      <x:c r="W71" s="12" t="str">
        <x:v>2026-08-28</x:v>
      </x:c>
      <x:c r="X71" s="12" t="str">
        <x:v>S3</x:v>
      </x:c>
      <x:c r="Y71" s="12" t="str">
        <x:v>Developer self-reported site metrics. The energy figure is energy-use intensity against an ASHRAE baseline; boundary, baseline and assurance require independent review before causal or national extrapolation.</x:v>
      </x:c>
      <x:c r="Z71" s="12" t="str">
        <x:v>YES</x:v>
      </x:c>
      <x:c r="AA71" s="12" t="str">
        <x:v>1cf6907f381976924af72ed1c1a781c004c1998bce454156cf80fe60ce20cac6</x:v>
      </x:c>
      <x:c r="AB71" s="12" t="n">
        <x:v>46</x:v>
      </x:c>
      <x:c r="AC71" s="12" t="str">
        <x:v>50855c2a85956dffb880bfb6d9dd639d28386605a8e1c9c6fcab2676a50fe67a</x:v>
      </x:c>
      <x:c r="AD71" s="12" t="str">
        <x:v>flatResearchJsonlIntake</x:v>
      </x:c>
      <x:c r="AE71" s="12"/>
      <x:c r="AF71" s="12" t="str">
        <x:v>1.1.0</x:v>
      </x:c>
      <x:c r="AG71" s="16" t="str">
        <x:v>research/ARE/evidence.jsonl</x:v>
      </x:c>
    </x:row>
    <x:row r="72">
      <x:c r="A72" s="15" t="str">
        <x:v>REC-5475846434</x:v>
      </x:c>
      <x:c r="B72" s="12" t="str">
        <x:v>CLM-0340939035</x:v>
      </x:c>
      <x:c r="C72" s="12" t="str">
        <x:v>CLMREV-2086997553</x:v>
      </x:c>
      <x:c r="D72" s="12" t="str">
        <x:v>EVD-2086997553</x:v>
      </x:c>
      <x:c r="E72" s="12" t="str">
        <x:v>SRC-16051838</x:v>
      </x:c>
      <x:c r="F72" s="12" t="str">
        <x:v>ARE</x:v>
      </x:c>
      <x:c r="G72" s="12" t="str">
        <x:v>Q15</x:v>
      </x:c>
      <x:c r="H72" s="12" t="str">
        <x:v>Q15.SUSTAINABLE_DEVELOPMENT_PROGRAMS</x:v>
      </x:c>
      <x:c r="I72" s="12" t="str">
        <x:v>SOURCE_FACT</x:v>
      </x:c>
      <x:c r="J72" s="12" t="str">
        <x:v>PROVISIONAL</x:v>
      </x:c>
      <x:c r="K72" s="12" t="str">
        <x:v>PRESENT</x:v>
      </x:c>
      <x:c r="L72" s="12" t="str">
        <x:v>["UAE Net Zero 2050 Strategy","UAE Energy Strategy 2050"]</x:v>
      </x:c>
      <x:c r="M72" s="12" t="str">
        <x:v>["UAE Net Zero 2050 Strategy","UAE Energy Strategy 2050"]</x:v>
      </x:c>
      <x:c r="N72" s="12" t="str">
        <x:v>strategies</x:v>
      </x:c>
      <x:c r="O72" s="12" t="str">
        <x:v>2050</x:v>
      </x:c>
      <x:c r="P72" s="12" t="str">
        <x:v>The Net Zero 2050 Strategy and UAE Energy Strategy 2050 are official national frameworks for emissions reduction and clean-energy capacity.</x:v>
      </x:c>
      <x:c r="Q72" s="12" t="str">
        <x:v>راهبرد خالص صفر ۲۰۵۰ و راهبرد انرژی ۲۰۵۰ چارچوب‌های رسمی ملی برای کاهش انتشار و توسعه ظرفیت انرژی پاک هستند.</x:v>
      </x:c>
      <x:c r="R72" s="12" t="str">
        <x:v>UAE Net Zero 2050 Strategy</x:v>
      </x:c>
      <x:c r="S72" s="12" t="str">
        <x:v>https://u.ae/en/about-the-uae/strategies-initiatives-and-awards/strategies-plans-and-visions/environment-and-energy/the-uae-net-zero-2050-strategy</x:v>
      </x:c>
      <x:c r="T72" s="12" t="str">
        <x:v>UAE Government</x:v>
      </x:c>
      <x:c r="U72" s="12" t="str">
        <x:v>National strategies</x:v>
      </x:c>
      <x:c r="V72" s="12"/>
      <x:c r="W72" s="12" t="str">
        <x:v>2026-08-28</x:v>
      </x:c>
      <x:c r="X72" s="12" t="str">
        <x:v>S1</x:v>
      </x:c>
      <x:c r="Y72" s="12" t="str">
        <x:v>Policy programmes and targets; implementation outcomes require separate indicator evidence.</x:v>
      </x:c>
      <x:c r="Z72" s="12" t="str">
        <x:v>YES</x:v>
      </x:c>
      <x:c r="AA72" s="12" t="str">
        <x:v>1cf6907f381976924af72ed1c1a781c004c1998bce454156cf80fe60ce20cac6</x:v>
      </x:c>
      <x:c r="AB72" s="12" t="n">
        <x:v>45</x:v>
      </x:c>
      <x:c r="AC72" s="12" t="str">
        <x:v>fec85257992bd840adba7ed200cecd99854955f16edfbaebf438d8bcde0d50fa</x:v>
      </x:c>
      <x:c r="AD72" s="12" t="str">
        <x:v>flatResearchJsonlIntake</x:v>
      </x:c>
      <x:c r="AE72" s="12"/>
      <x:c r="AF72" s="12" t="str">
        <x:v>1.1.0</x:v>
      </x:c>
      <x:c r="AG72" s="16" t="str">
        <x:v>research/ARE/evidence.jsonl</x:v>
      </x:c>
    </x:row>
    <x:row r="73">
      <x:c r="A73" s="15" t="str">
        <x:v>REC-4117023892</x:v>
      </x:c>
      <x:c r="B73" s="12" t="str">
        <x:v>CLM-6825575467</x:v>
      </x:c>
      <x:c r="C73" s="12" t="str">
        <x:v>CLMREV-6137975976</x:v>
      </x:c>
      <x:c r="D73" s="12" t="str">
        <x:v>EVD-6137975976</x:v>
      </x:c>
      <x:c r="E73" s="12" t="str">
        <x:v>SRC-50931192</x:v>
      </x:c>
      <x:c r="F73" s="12" t="str">
        <x:v>ARE</x:v>
      </x:c>
      <x:c r="G73" s="12" t="str">
        <x:v>Q15</x:v>
      </x:c>
      <x:c r="H73" s="12" t="str">
        <x:v>Q15.TERRITORIAL_DEVELOPMENT_STRATEGIES</x:v>
      </x:c>
      <x:c r="I73" s="12" t="str">
        <x:v>SOURCE_FACT</x:v>
      </x:c>
      <x:c r="J73" s="12" t="str">
        <x:v>PROVISIONAL</x:v>
      </x:c>
      <x:c r="K73" s="12" t="str">
        <x:v>PRESENT</x:v>
      </x:c>
      <x:c r="L73" s="12" t="str">
        <x:v>{"green_recreational_space":"double","nature_rural_share_percent":60,"hotel_tourism_land_growth_percent":134,"commercial_economic_area_km2":168}</x:v>
      </x:c>
      <x:c r="M73" s="12" t="str">
        <x:v>{"green_recreational_space":"double","nature_rural_share_percent":60,"hotel_tourism_land_growth_percent":134,"commercial_economic_area_km2":168}</x:v>
      </x:c>
      <x:c r="N73" s="12" t="str">
        <x:v>targets</x:v>
      </x:c>
      <x:c r="O73" s="12" t="str">
        <x:v>2040</x:v>
      </x:c>
      <x:c r="P73" s="12" t="str">
        <x:v>Dubai 2040 Urban Master Plan targets doubling green/recreational space, allocating 60% of the emirate to nature and rural areas, and expanding tourism and economic land uses.</x:v>
      </x:c>
      <x:c r="Q73" s="12" t="str">
        <x:v>طرح جامع شهری دبی ۲۰۴۰ برای دو برابر شدن فضای سبز و تفریحی، اختصاص ۶۰ درصد مساحت به طبیعت و مناطق روستایی و رشد کاربری‌های گردشگری و اقتصادی هدف‌گذاری کرده است.</x:v>
      </x:c>
      <x:c r="R73" s="12" t="str">
        <x:v>Dubai 2040 Urban Master Plan</x:v>
      </x:c>
      <x:c r="S73" s="12" t="str">
        <x:v>https://u.ae/en/about-the-uae/strategies-initiatives-and-awards/strategies-plans-and-visions/transport-and-infrastructure/dubai-2040-urban-master-plan</x:v>
      </x:c>
      <x:c r="T73" s="12" t="str">
        <x:v>UAE Government</x:v>
      </x:c>
      <x:c r="U73" s="12" t="str">
        <x:v>Plan targets</x:v>
      </x:c>
      <x:c r="V73" s="12" t="str">
        <x:v>2024-12-30</x:v>
      </x:c>
      <x:c r="W73" s="12" t="str">
        <x:v>2026-08-28</x:v>
      </x:c>
      <x:c r="X73" s="12" t="str">
        <x:v>S1</x:v>
      </x:c>
      <x:c r="Y73" s="12" t="str">
        <x:v>Official spatial targets, not achieved outcomes.</x:v>
      </x:c>
      <x:c r="Z73" s="12" t="str">
        <x:v>YES</x:v>
      </x:c>
      <x:c r="AA73" s="12" t="str">
        <x:v>1cf6907f381976924af72ed1c1a781c004c1998bce454156cf80fe60ce20cac6</x:v>
      </x:c>
      <x:c r="AB73" s="12" t="n">
        <x:v>44</x:v>
      </x:c>
      <x:c r="AC73" s="12" t="str">
        <x:v>9068a86d5e3273fa5e5cb621cfd44b3cbec94aec46154bb2043012dab9648343</x:v>
      </x:c>
      <x:c r="AD73" s="12" t="str">
        <x:v>flatResearchJsonlIntake</x:v>
      </x:c>
      <x:c r="AE73" s="12"/>
      <x:c r="AF73" s="12" t="str">
        <x:v>1.1.0</x:v>
      </x:c>
      <x:c r="AG73" s="16" t="str">
        <x:v>research/ARE/evidence.jsonl</x:v>
      </x:c>
    </x:row>
    <x:row r="74">
      <x:c r="A74" s="15" t="str">
        <x:v>REC-3084307131</x:v>
      </x:c>
      <x:c r="B74" s="12" t="str">
        <x:v>CLM-7203213565</x:v>
      </x:c>
      <x:c r="C74" s="12" t="str">
        <x:v>CLMREV-5714699299</x:v>
      </x:c>
      <x:c r="D74" s="12" t="str">
        <x:v>EVD-5714699299</x:v>
      </x:c>
      <x:c r="E74" s="12" t="str">
        <x:v>SRC-40715229</x:v>
      </x:c>
      <x:c r="F74" s="12" t="str">
        <x:v>ARE</x:v>
      </x:c>
      <x:c r="G74" s="12" t="str">
        <x:v>Q16</x:v>
      </x:c>
      <x:c r="H74" s="12" t="str">
        <x:v>Q16.MASTER_DEVELOPER_KEY_PROJECTS</x:v>
      </x:c>
      <x:c r="I74" s="12" t="str">
        <x:v>SOURCE_FACT</x:v>
      </x:c>
      <x:c r="J74" s="12" t="str">
        <x:v>PROVISIONAL</x:v>
      </x:c>
      <x:c r="K74" s="12" t="str">
        <x:v>PRESENT</x:v>
      </x:c>
      <x:c r="L74" s="12" t="str">
        <x:v>{"developer":"KEZAD Group","project":"new warehousing capacity","announced_investment_aed":621000000,"planned_area_m2":{"comparator":"&gt;","value":250000},"stage_at_reference_period":"construction commenced; intended online by end-2025"}</x:v>
      </x:c>
      <x:c r="M74" s="12" t="str">
        <x:v>{"developer":"KEZAD Group","project":"new warehousing capacity","announced_investment_aed":621000000,"planned_area_m2":{"comparator":"&gt;","value":250000},"stage_at_reference_period":"construction commenced; intended online by end-2025"}</x:v>
      </x:c>
      <x:c r="N74" s="12" t="str">
        <x:v>AED_and_m2</x:v>
      </x:c>
      <x:c r="O74" s="12" t="str">
        <x:v>2024-01-30</x:v>
      </x:c>
      <x:c r="P74" s="12" t="str">
        <x:v>On 30 January 2024, KEZAD announced a AED 621 million warehousing programme for more than 250,000 m2 of new capacity.</x:v>
      </x:c>
      <x:c r="Q74" s="12" t="str">
        <x:v>KEZAD در ۳۰ ژانویه ۲۰۲۴ برنامه انبارداری ۶۲۱ میلیون درهمی را برای ایجاد بیش از ۲۵۰ هزار متر مربع ظرفیت جدید اعلام کرد.</x:v>
      </x:c>
      <x:c r="R74" s="12" t="str">
        <x:v>KEZAD Group announces AED 621m investment for new warehousing capacity</x:v>
      </x:c>
      <x:c r="S74" s="12" t="str">
        <x:v>https://www.kezadgroup.com/news-and-media/2024/01/30/kezad-group-announces-aed-621m-investment-for-new-warehousing-capacity/</x:v>
      </x:c>
      <x:c r="T74" s="12" t="str">
        <x:v>KEZAD Group</x:v>
      </x:c>
      <x:c r="U74" s="12" t="str">
        <x:v>Project announcement and historical stage</x:v>
      </x:c>
      <x:c r="V74" s="12" t="str">
        <x:v>2024-01-30</x:v>
      </x:c>
      <x:c r="W74" s="12" t="str">
        <x:v>2026-08-28</x:v>
      </x:c>
      <x:c r="X74" s="12" t="str">
        <x:v>S3</x:v>
      </x:c>
      <x:c r="Y74" s="12" t="str">
        <x:v>Historical project announcement: construction had commenced and delivery was intended by end-2025. No current completion or ongoing-status claim is made without a later status source.</x:v>
      </x:c>
      <x:c r="Z74" s="12" t="str">
        <x:v>YES</x:v>
      </x:c>
      <x:c r="AA74" s="12" t="str">
        <x:v>1cf6907f381976924af72ed1c1a781c004c1998bce454156cf80fe60ce20cac6</x:v>
      </x:c>
      <x:c r="AB74" s="12" t="n">
        <x:v>47</x:v>
      </x:c>
      <x:c r="AC74" s="12" t="str">
        <x:v>8c27651cc65dee09102f6cfd8d5f12b4e1c537da0fb38f3309caacbdc14a8059</x:v>
      </x:c>
      <x:c r="AD74" s="12" t="str">
        <x:v>flatResearchJsonlIntake</x:v>
      </x:c>
      <x:c r="AE74" s="12"/>
      <x:c r="AF74" s="12" t="str">
        <x:v>1.1.0</x:v>
      </x:c>
      <x:c r="AG74" s="16" t="str">
        <x:v>research/ARE/evidence.jsonl</x:v>
      </x:c>
    </x:row>
    <x:row r="75">
      <x:c r="A75" s="15" t="str">
        <x:v>REC-0901664348</x:v>
      </x:c>
      <x:c r="B75" s="12" t="str">
        <x:v>CLM-3185584664</x:v>
      </x:c>
      <x:c r="C75" s="12" t="str">
        <x:v>CLMREV-7615831649</x:v>
      </x:c>
      <x:c r="D75" s="12" t="str">
        <x:v>EVD-7615831649</x:v>
      </x:c>
      <x:c r="E75" s="12" t="str">
        <x:v>SRC-16220190</x:v>
      </x:c>
      <x:c r="F75" s="12" t="str">
        <x:v>ARE</x:v>
      </x:c>
      <x:c r="G75" s="12" t="str">
        <x:v>Q16</x:v>
      </x:c>
      <x:c r="H75" s="12" t="str">
        <x:v>Q16.MASTER_DEVELOPER_KEY_PROJECTS</x:v>
      </x:c>
      <x:c r="I75" s="12" t="str">
        <x:v>SOURCE_FACT</x:v>
      </x:c>
      <x:c r="J75" s="12" t="str">
        <x:v>PROVISIONAL</x:v>
      </x:c>
      <x:c r="K75" s="12" t="str">
        <x:v>PRESENT</x:v>
      </x:c>
      <x:c r="L75" s="12" t="str">
        <x:v>{"developer":"Expo City Dubai","project":"Expo City Dubai master plan"}</x:v>
      </x:c>
      <x:c r="M75" s="12" t="str">
        <x:v>{"developer":"Expo City Dubai","project":"Expo City Dubai master plan"}</x:v>
      </x:c>
      <x:c r="N75" s="12"/>
      <x:c r="O75" s="12" t="str">
        <x:v>2026-08-28</x:v>
      </x:c>
      <x:c r="P75" s="12" t="str">
        <x:v>Expo City Dubai has published a master plan for development of the Expo 2020 legacy site.</x:v>
      </x:c>
      <x:c r="Q75" s="12" t="str">
        <x:v>اکسپو سیتی دبی طرح جامع توسعه سایت میراث اکسپو ۲۰۲۰ را منتشر کرده است.</x:v>
      </x:c>
      <x:c r="R75" s="12" t="str">
        <x:v>The Expo City Dubai Master Plan</x:v>
      </x:c>
      <x:c r="S75" s="12" t="str">
        <x:v>https://www.expocitydubai.com/en/the-expo-city-dubai-master-plan/</x:v>
      </x:c>
      <x:c r="T75" s="12" t="str">
        <x:v>Expo City Dubai</x:v>
      </x:c>
      <x:c r="U75" s="12" t="str">
        <x:v>Master plan</x:v>
      </x:c>
      <x:c r="V75" s="12"/>
      <x:c r="W75" s="12" t="str">
        <x:v>2026-08-28</x:v>
      </x:c>
      <x:c r="X75" s="12" t="str">
        <x:v>S3</x:v>
      </x:c>
      <x:c r="Y75" s="12" t="str">
        <x:v>Plan evidence; component-level delivery and expenditure require separate project records.</x:v>
      </x:c>
      <x:c r="Z75" s="12" t="str">
        <x:v>NO</x:v>
      </x:c>
      <x:c r="AA75" s="12" t="str">
        <x:v>1cf6907f381976924af72ed1c1a781c004c1998bce454156cf80fe60ce20cac6</x:v>
      </x:c>
      <x:c r="AB75" s="12" t="n">
        <x:v>48</x:v>
      </x:c>
      <x:c r="AC75" s="12" t="str">
        <x:v>bfd2d69adaa373deb1baa1f526c68a291efb68f2b21e9654c5362f12c5310a92</x:v>
      </x:c>
      <x:c r="AD75" s="12" t="str">
        <x:v>flatResearchJsonlIntake</x:v>
      </x:c>
      <x:c r="AE75" s="12"/>
      <x:c r="AF75" s="12" t="str">
        <x:v>1.1.0</x:v>
      </x:c>
      <x:c r="AG75" s="16" t="str">
        <x:v>research/ARE/evidence.jsonl</x:v>
      </x:c>
    </x:row>
    <x:row r="76">
      <x:c r="A76" s="15" t="str">
        <x:v>REC-2141922668</x:v>
      </x:c>
      <x:c r="B76" s="12" t="str">
        <x:v>CLM-6279033668</x:v>
      </x:c>
      <x:c r="C76" s="12" t="str">
        <x:v>CLMREV-7455849862</x:v>
      </x:c>
      <x:c r="D76" s="12" t="str">
        <x:v>EVD-7455849862</x:v>
      </x:c>
      <x:c r="E76" s="12" t="str">
        <x:v>SRC-35917425</x:v>
      </x:c>
      <x:c r="F76" s="12" t="str">
        <x:v>ARE</x:v>
      </x:c>
      <x:c r="G76" s="12" t="str">
        <x:v>Q19</x:v>
      </x:c>
      <x:c r="H76" s="12" t="str">
        <x:v>Q19.GOVERNMENT_PRIVATE_INTERACTIONS</x:v>
      </x:c>
      <x:c r="I76" s="12" t="str">
        <x:v>SOURCE_FACT</x:v>
      </x:c>
      <x:c r="J76" s="12" t="str">
        <x:v>PROVISIONAL</x:v>
      </x:c>
      <x:c r="K76" s="12" t="str">
        <x:v>PRESENT</x:v>
      </x:c>
      <x:c r="L76" s="12" t="str">
        <x:v>federal PPP framework and procedures</x:v>
      </x:c>
      <x:c r="M76" s="12"/>
      <x:c r="N76" s="12"/>
      <x:c r="O76" s="12" t="str">
        <x:v>2024</x:v>
      </x:c>
      <x:c r="P76" s="12" t="str">
        <x:v>The Ministry of Finance PPP Manual sets out the federal framework for government-private interaction in public-private partnerships.</x:v>
      </x:c>
      <x:c r="Q76" s="12" t="str">
        <x:v>راهنمای رسمی PPP وزارت دارایی چارچوب فدرال تعامل دولت و بخش خصوصی را تشریح می‌کند.</x:v>
      </x:c>
      <x:c r="R76" s="12" t="str">
        <x:v>UAE PPP Manual</x:v>
      </x:c>
      <x:c r="S76" s="12" t="str">
        <x:v>https://www.mof.gov.ae/wp-content/uploads/2024/07/UAE-MOF-PPP-Manual-ENG.pdf</x:v>
      </x:c>
      <x:c r="T76" s="12" t="str">
        <x:v>UAE Ministry of Finance</x:v>
      </x:c>
      <x:c r="U76" s="12" t="str">
        <x:v>PPP lifecycle and governance</x:v>
      </x:c>
      <x:c r="V76" s="12" t="str">
        <x:v>2024-07-01</x:v>
      </x:c>
      <x:c r="W76" s="12" t="str">
        <x:v>2026-08-28</x:v>
      </x:c>
      <x:c r="X76" s="12" t="str">
        <x:v>S1</x:v>
      </x:c>
      <x:c r="Y76" s="12" t="str">
        <x:v>Framework evidence; it does not prove pipeline delivery or value-for-money outcomes.</x:v>
      </x:c>
      <x:c r="Z76" s="12" t="str">
        <x:v>YES</x:v>
      </x:c>
      <x:c r="AA76" s="12" t="str">
        <x:v>1cf6907f381976924af72ed1c1a781c004c1998bce454156cf80fe60ce20cac6</x:v>
      </x:c>
      <x:c r="AB76" s="12" t="n">
        <x:v>50</x:v>
      </x:c>
      <x:c r="AC76" s="12" t="str">
        <x:v>08d367974e211b13edd0b0cf26b9d0183f9dc412078080a16141b785b3a4a191</x:v>
      </x:c>
      <x:c r="AD76" s="12" t="str">
        <x:v>flatResearchJsonlIntake</x:v>
      </x:c>
      <x:c r="AE76" s="12"/>
      <x:c r="AF76" s="12" t="str">
        <x:v>1.1.0</x:v>
      </x:c>
      <x:c r="AG76" s="16" t="str">
        <x:v>research/ARE/evidence.jsonl</x:v>
      </x:c>
    </x:row>
    <x:row r="77">
      <x:c r="A77" s="15" t="str">
        <x:v>REC-0691973574</x:v>
      </x:c>
      <x:c r="B77" s="12" t="str">
        <x:v>CLM-5928126777</x:v>
      </x:c>
      <x:c r="C77" s="12" t="str">
        <x:v>CLMREV-7870584822</x:v>
      </x:c>
      <x:c r="D77" s="12" t="str">
        <x:v>EVD-7870584822</x:v>
      </x:c>
      <x:c r="E77" s="12" t="str">
        <x:v>SRC-27002211</x:v>
      </x:c>
      <x:c r="F77" s="12" t="str">
        <x:v>ARE</x:v>
      </x:c>
      <x:c r="G77" s="12" t="str">
        <x:v>Q19</x:v>
      </x:c>
      <x:c r="H77" s="12" t="str">
        <x:v>Q19.IPA_MASTER_DEVELOPER_COLLABORATIONS</x:v>
      </x:c>
      <x:c r="I77" s="12" t="str">
        <x:v>SOURCE_FACT</x:v>
      </x:c>
      <x:c r="J77" s="12" t="str">
        <x:v>PROVISIONAL</x:v>
      </x:c>
      <x:c r="K77" s="12" t="str">
        <x:v>PRESENT</x:v>
      </x:c>
      <x:c r="L77" s="12" t="str">
        <x:v>{"ipa":"ADIO","private_developer":"Taaleem","project":"Harrow International School Saadiyat"}</x:v>
      </x:c>
      <x:c r="M77" s="12" t="str">
        <x:v>{"ipa":"ADIO","private_developer":"Taaleem","project":"Harrow International School Saadiyat"}</x:v>
      </x:c>
      <x:c r="N77" s="12"/>
      <x:c r="O77" s="12" t="str">
        <x:v>2025-03-02</x:v>
      </x:c>
      <x:c r="P77" s="12" t="str">
        <x:v>ADIO announced a Musataha-lease collaboration with Taaleem to develop Harrow International School on Saadiyat Island.</x:v>
      </x:c>
      <x:c r="Q77" s="12" t="str">
        <x:v>ADIO با تعلیم برای توسعه مدرسه هارو در زمین سعدیات از طریق اجاره مساطحه همکاری رسمی اعلام کرد.</x:v>
      </x:c>
      <x:c r="R77" s="12" t="str">
        <x:v>ADIO partners with Taaleem to develop Harrow International School's first GCC site</x:v>
      </x:c>
      <x:c r="S77" s="12" t="str">
        <x:v>https://www.mediaoffice.abudhabi/en/economy/abu-dhabi-investment-office-partners-with-taaleem-to-develop-harrow-international-schools-first-gcc-site-on-saadiyat-island/</x:v>
      </x:c>
      <x:c r="T77" s="12" t="str">
        <x:v>Abu Dhabi Investment Office / Abu Dhabi Media Office</x:v>
      </x:c>
      <x:c r="U77" s="12" t="str">
        <x:v>Partnership announcement</x:v>
      </x:c>
      <x:c r="V77" s="12" t="str">
        <x:v>2025-03-02</x:v>
      </x:c>
      <x:c r="W77" s="12" t="str">
        <x:v>2026-08-28</x:v>
      </x:c>
      <x:c r="X77" s="12" t="str">
        <x:v>S1</x:v>
      </x:c>
      <x:c r="Y77" s="12" t="str">
        <x:v>Announced collaboration; delivery and outcome evidence are pending.</x:v>
      </x:c>
      <x:c r="Z77" s="12" t="str">
        <x:v>YES</x:v>
      </x:c>
      <x:c r="AA77" s="12" t="str">
        <x:v>1cf6907f381976924af72ed1c1a781c004c1998bce454156cf80fe60ce20cac6</x:v>
      </x:c>
      <x:c r="AB77" s="12" t="n">
        <x:v>49</x:v>
      </x:c>
      <x:c r="AC77" s="12" t="str">
        <x:v>85d48bbf23ab7f9ffed92c1a1d51d48277df05a86adb14733f71eb8d6b008acd</x:v>
      </x:c>
      <x:c r="AD77" s="12" t="str">
        <x:v>flatResearchJsonlIntake</x:v>
      </x:c>
      <x:c r="AE77" s="12"/>
      <x:c r="AF77" s="12" t="str">
        <x:v>1.1.0</x:v>
      </x:c>
      <x:c r="AG77" s="16" t="str">
        <x:v>research/ARE/evidence.jsonl</x:v>
      </x:c>
    </x:row>
    <x:row r="78">
      <x:c r="A78" s="15" t="str">
        <x:v>REC-8297120530</x:v>
      </x:c>
      <x:c r="B78" s="12" t="str">
        <x:v>CLM-0898948431</x:v>
      </x:c>
      <x:c r="C78" s="12" t="str">
        <x:v>CLMREV-1725168372</x:v>
      </x:c>
      <x:c r="D78" s="12" t="str">
        <x:v>EVD-1725168372</x:v>
      </x:c>
      <x:c r="E78" s="12" t="str">
        <x:v>SRC-11493768</x:v>
      </x:c>
      <x:c r="F78" s="12" t="str">
        <x:v>ARE</x:v>
      </x:c>
      <x:c r="G78" s="12" t="str">
        <x:v>Q19</x:v>
      </x:c>
      <x:c r="H78" s="12" t="str">
        <x:v>Q19.SUCCESSFUL_PPP_MODELS</x:v>
      </x:c>
      <x:c r="I78" s="12" t="str">
        <x:v>SOURCE_FACT</x:v>
      </x:c>
      <x:c r="J78" s="12" t="str">
        <x:v>PROVISIONAL</x:v>
      </x:c>
      <x:c r="K78" s="12" t="str">
        <x:v>PRESENT</x:v>
      </x:c>
      <x:c r="L78" s="12" t="str">
        <x:v>{"model":"Independent Power Producer","reported_investment_aed":40000000000}</x:v>
      </x:c>
      <x:c r="M78" s="12" t="str">
        <x:v>{"model":"Independent Power Producer","reported_investment_aed":40000000000}</x:v>
      </x:c>
      <x:c r="N78" s="12" t="str">
        <x:v>AED</x:v>
      </x:c>
      <x:c r="O78" s="12" t="str">
        <x:v>2022</x:v>
      </x:c>
      <x:c r="P78" s="12" t="str">
        <x:v>The Mohammed bin Rashid Al Maktoum Solar Park uses the Independent Power Producer model, through which DEWA reports about AED 40 billion of investment.</x:v>
      </x:c>
      <x:c r="Q78" s="12" t="str">
        <x:v>پارک خورشیدی محمد بن راشد از مدل تولیدکننده مستقل برق استفاده می‌کند و DEWA حدود ۴۰ میلیارد درهم سرمایه‌گذاری از این مسیر را گزارش کرده است.</x:v>
      </x:c>
      <x:c r="R78" s="12" t="str">
        <x:v>Mohammed bin Rashid Al Maktoum Solar Park uses IPP model</x:v>
      </x:c>
      <x:c r="S78" s="12" t="str">
        <x:v>https://dewa.gov.ae/en/about-us/media-publications/latest-news/2022/05/mohammed-bin-rashid-al-maktoum-solar-park</x:v>
      </x:c>
      <x:c r="T78" s="12" t="str">
        <x:v>Dubai Electricity and Water Authority</x:v>
      </x:c>
      <x:c r="U78" s="12" t="str">
        <x:v>IPP investment model</x:v>
      </x:c>
      <x:c r="V78" s="12" t="str">
        <x:v>2022-05-01</x:v>
      </x:c>
      <x:c r="W78" s="12" t="str">
        <x:v>2026-08-28</x:v>
      </x:c>
      <x:c r="X78" s="12" t="str">
        <x:v>S3</x:v>
      </x:c>
      <x:c r="Y78" s="12" t="str">
        <x:v>Owner-reported investment and delivery model; 'successful' is limited to documented operating phases, not an independent value-for-money assessment.</x:v>
      </x:c>
      <x:c r="Z78" s="12" t="str">
        <x:v>YES</x:v>
      </x:c>
      <x:c r="AA78" s="12" t="str">
        <x:v>1cf6907f381976924af72ed1c1a781c004c1998bce454156cf80fe60ce20cac6</x:v>
      </x:c>
      <x:c r="AB78" s="12" t="n">
        <x:v>51</x:v>
      </x:c>
      <x:c r="AC78" s="12" t="str">
        <x:v>8fb4179c6079885eb2e87f50c1a5ebfd88276554bb5e865d981139cad3202364</x:v>
      </x:c>
      <x:c r="AD78" s="12" t="str">
        <x:v>flatResearchJsonlIntake</x:v>
      </x:c>
      <x:c r="AE78" s="12"/>
      <x:c r="AF78" s="12" t="str">
        <x:v>1.1.0</x:v>
      </x:c>
      <x:c r="AG78" s="16" t="str">
        <x:v>research/ARE/evidence.jsonl</x:v>
      </x:c>
    </x:row>
    <x:row r="79">
      <x:c r="A79" s="15" t="str">
        <x:v>REC-6852623239</x:v>
      </x:c>
      <x:c r="B79" s="12" t="str">
        <x:v>CLM-7068258377</x:v>
      </x:c>
      <x:c r="C79" s="12" t="str">
        <x:v>CLMREV-9929768106</x:v>
      </x:c>
      <x:c r="D79" s="12" t="str">
        <x:v>EVD-9929768106</x:v>
      </x:c>
      <x:c r="E79" s="12" t="str">
        <x:v>SRC-19539678</x:v>
      </x:c>
      <x:c r="F79" s="12" t="str">
        <x:v>ARE</x:v>
      </x:c>
      <x:c r="G79" s="12" t="str">
        <x:v>Q20</x:v>
      </x:c>
      <x:c r="H79" s="12" t="str">
        <x:v>Q20.DIGITAL_MARKETING_USE</x:v>
      </x:c>
      <x:c r="I79" s="12" t="str">
        <x:v>SOURCE_FACT</x:v>
      </x:c>
      <x:c r="J79" s="12" t="str">
        <x:v>PROVISIONAL</x:v>
      </x:c>
      <x:c r="K79" s="12" t="str">
        <x:v>PRESENT</x:v>
      </x:c>
      <x:c r="L79" s="12" t="str">
        <x:v>{"campaign":"United Global Emirates","hashtag":"#United_Global_Emirates","audiences":["investors","talent"]}</x:v>
      </x:c>
      <x:c r="M79" s="12" t="str">
        <x:v>{"campaign":"United Global Emirates","hashtag":"#United_Global_Emirates","audiences":["investors","talent"]}</x:v>
      </x:c>
      <x:c r="N79" s="12"/>
      <x:c r="O79" s="12" t="str">
        <x:v>2021-09-06</x:v>
      </x:c>
      <x:c r="P79" s="12" t="str">
        <x:v>The United Global Emirates campaign used an official hashtag and digital content to present the country's proposition to global investors and talent.</x:v>
      </x:c>
      <x:c r="Q79" s="12" t="str">
        <x:v>کمپین United Global Emirates با هشتگ رسمی و محتوای دیجیتال برای معرفی مزیت‌ها به سرمایه‌گذاران و استعدادهای جهانی راه‌اندازی شد.</x:v>
      </x:c>
      <x:c r="R79" s="12" t="str">
        <x:v>UAE Government launches United Global Emirates campaign</x:v>
      </x:c>
      <x:c r="S79" s="12" t="str">
        <x:v>https://www.mediaoffice.ae/en/news/2021/September/06-09/UAE-Government-launches-United-Global-Emirates-campaign</x:v>
      </x:c>
      <x:c r="T79" s="12" t="str">
        <x:v>Government of Dubai Media Office</x:v>
      </x:c>
      <x:c r="U79" s="12" t="str">
        <x:v>Campaign channels and audience</x:v>
      </x:c>
      <x:c r="V79" s="12" t="str">
        <x:v>2021-09-06</x:v>
      </x:c>
      <x:c r="W79" s="12" t="str">
        <x:v>2026-08-28</x:v>
      </x:c>
      <x:c r="X79" s="12" t="str">
        <x:v>S1</x:v>
      </x:c>
      <x:c r="Y79" s="12" t="str">
        <x:v>Campaign existence and intended audience; no conversion or ROI result is published in the source.</x:v>
      </x:c>
      <x:c r="Z79" s="12" t="str">
        <x:v>YES</x:v>
      </x:c>
      <x:c r="AA79" s="12" t="str">
        <x:v>1cf6907f381976924af72ed1c1a781c004c1998bce454156cf80fe60ce20cac6</x:v>
      </x:c>
      <x:c r="AB79" s="12" t="n">
        <x:v>52</x:v>
      </x:c>
      <x:c r="AC79" s="12" t="str">
        <x:v>8ec037e08134c41067aed7a875b93668b2a9fe36fb7bdae568484149f8c86d9a</x:v>
      </x:c>
      <x:c r="AD79" s="12" t="str">
        <x:v>flatResearchJsonlIntake</x:v>
      </x:c>
      <x:c r="AE79" s="12"/>
      <x:c r="AF79" s="12" t="str">
        <x:v>1.1.0</x:v>
      </x:c>
      <x:c r="AG79" s="16" t="str">
        <x:v>research/ARE/evidence.jsonl</x:v>
      </x:c>
    </x:row>
    <x:row r="80">
      <x:c r="A80" s="15" t="str">
        <x:v>REC-5776898457</x:v>
      </x:c>
      <x:c r="B80" s="12" t="str">
        <x:v>CLM-2996918711</x:v>
      </x:c>
      <x:c r="C80" s="12" t="str">
        <x:v>CLMREV-5222231731</x:v>
      </x:c>
      <x:c r="D80" s="12" t="str">
        <x:v>EVD-5222231731</x:v>
      </x:c>
      <x:c r="E80" s="12" t="str">
        <x:v>SRC-75317608</x:v>
      </x:c>
      <x:c r="F80" s="12" t="str">
        <x:v>ARE</x:v>
      </x:c>
      <x:c r="G80" s="12" t="str">
        <x:v>Q21</x:v>
      </x:c>
      <x:c r="H80" s="12" t="str">
        <x:v>Q21.IN_PERSON_EVENTS_USE</x:v>
      </x:c>
      <x:c r="I80" s="12" t="str">
        <x:v>SOURCE_FACT</x:v>
      </x:c>
      <x:c r="J80" s="12" t="str">
        <x:v>PROVISIONAL</x:v>
      </x:c>
      <x:c r="K80" s="12" t="str">
        <x:v>PRESENT</x:v>
      </x:c>
      <x:c r="L80" s="12" t="str">
        <x:v>["GITEX Global","business briefings"]</x:v>
      </x:c>
      <x:c r="M80" s="12" t="str">
        <x:v>["GITEX Global","business briefings"]</x:v>
      </x:c>
      <x:c r="N80" s="12" t="str">
        <x:v>event_types</x:v>
      </x:c>
      <x:c r="O80" s="12" t="str">
        <x:v>2025</x:v>
      </x:c>
      <x:c r="P80" s="12" t="str">
        <x:v>Official economic bodies use in-person events such as GITEX and business briefings to present services and engage stakeholders.</x:v>
      </x:c>
      <x:c r="Q80" s="12" t="str">
        <x:v>نهادهای اقتصادی رسمی از نمایشگاه‌هایی مانند GITEX و نشست‌ها برای عرضه خدمات و ارتباط با کسب‌وکار استفاده می‌کنند.</x:v>
      </x:c>
      <x:c r="R80" s="12" t="str">
        <x:v>Next-generation Invest in Dubai platform unveiled at GITEX Global 2025</x:v>
      </x:c>
      <x:c r="S80" s="12" t="str">
        <x:v>https://www.dubaidet.gov.ae/en/newsroom/press-releases/gitex-global-2025</x:v>
      </x:c>
      <x:c r="T80" s="12" t="str">
        <x:v>Dubai Department of Economy and Tourism</x:v>
      </x:c>
      <x:c r="U80" s="12" t="str">
        <x:v>Launch event</x:v>
      </x:c>
      <x:c r="V80" s="12" t="str">
        <x:v>2025-10-13</x:v>
      </x:c>
      <x:c r="W80" s="12" t="str">
        <x:v>2026-08-28</x:v>
      </x:c>
      <x:c r="X80" s="12" t="str">
        <x:v>S1</x:v>
      </x:c>
      <x:c r="Y80" s="12" t="str">
        <x:v>Documents use of events; does not establish which events were most effective.</x:v>
      </x:c>
      <x:c r="Z80" s="12" t="str">
        <x:v>YES</x:v>
      </x:c>
      <x:c r="AA80" s="12" t="str">
        <x:v>1cf6907f381976924af72ed1c1a781c004c1998bce454156cf80fe60ce20cac6</x:v>
      </x:c>
      <x:c r="AB80" s="12" t="n">
        <x:v>54</x:v>
      </x:c>
      <x:c r="AC80" s="12" t="str">
        <x:v>fb90fdbc11444c9aab7b31be2375c08ea633dd8d9a01051b4ac468c821e71175</x:v>
      </x:c>
      <x:c r="AD80" s="12" t="str">
        <x:v>flatResearchJsonlIntake</x:v>
      </x:c>
      <x:c r="AE80" s="12"/>
      <x:c r="AF80" s="12" t="str">
        <x:v>1.1.0</x:v>
      </x:c>
      <x:c r="AG80" s="16" t="str">
        <x:v>research/ARE/evidence.jsonl</x:v>
      </x:c>
    </x:row>
    <x:row r="81">
      <x:c r="A81" s="15" t="str">
        <x:v>REC-4524087764</x:v>
      </x:c>
      <x:c r="B81" s="12" t="str">
        <x:v>CLM-3606832485</x:v>
      </x:c>
      <x:c r="C81" s="12" t="str">
        <x:v>CLMREV-8764740739</x:v>
      </x:c>
      <x:c r="D81" s="12" t="str">
        <x:v>EVD-8764740739</x:v>
      </x:c>
      <x:c r="E81" s="12" t="str">
        <x:v>SRC-38720675</x:v>
      </x:c>
      <x:c r="F81" s="12" t="str">
        <x:v>ARE</x:v>
      </x:c>
      <x:c r="G81" s="12" t="str">
        <x:v>Q21</x:v>
      </x:c>
      <x:c r="H81" s="12" t="str">
        <x:v>Q21.TRADITIONAL_DIGITAL_INTEGRATION</x:v>
      </x:c>
      <x:c r="I81" s="12" t="str">
        <x:v>SOURCE_FACT</x:v>
      </x:c>
      <x:c r="J81" s="12" t="str">
        <x:v>PROVISIONAL</x:v>
      </x:c>
      <x:c r="K81" s="12" t="str">
        <x:v>PRESENT</x:v>
      </x:c>
      <x:c r="L81" s="12" t="str">
        <x:v>{"offline":["events","press briefings"],"digital":["websites","social media"]}</x:v>
      </x:c>
      <x:c r="M81" s="12" t="str">
        <x:v>{"offline":["events","press briefings"],"digital":["websites","social media"]}</x:v>
      </x:c>
      <x:c r="N81" s="12" t="str">
        <x:v>channel_mix</x:v>
      </x:c>
      <x:c r="O81" s="12" t="str">
        <x:v>2026-08-28</x:v>
      </x:c>
      <x:c r="P81" s="12" t="str">
        <x:v>The Government Media Office coordinates messaging, events and media presence alongside official websites and social channels within one communications framework.</x:v>
      </x:c>
      <x:c r="Q81" s="12" t="str">
        <x:v>دفتر رسانه دولت هماهنگی پیام، رویداد و حضور رسانه‌ای را با وب‌سایت و کانال‌های اجتماعی رسمی در یک چارچوب واحد دنبال می‌کند.</x:v>
      </x:c>
      <x:c r="R81" s="12" t="str">
        <x:v>The UAE Government Media Office</x:v>
      </x:c>
      <x:c r="S81" s="12" t="str">
        <x:v>https://uaecabinet.ae/en/the-uae-government-media-office</x:v>
      </x:c>
      <x:c r="T81" s="12" t="str">
        <x:v>UAE Cabinet</x:v>
      </x:c>
      <x:c r="U81" s="12" t="str">
        <x:v>Responsibilities and digital presence</x:v>
      </x:c>
      <x:c r="V81" s="12"/>
      <x:c r="W81" s="12" t="str">
        <x:v>2026-08-28</x:v>
      </x:c>
      <x:c r="X81" s="12" t="str">
        <x:v>S1</x:v>
      </x:c>
      <x:c r="Y81" s="12" t="str">
        <x:v>Organisational integration is documented; campaign-level orchestration and results are not.</x:v>
      </x:c>
      <x:c r="Z81" s="12" t="str">
        <x:v>YES</x:v>
      </x:c>
      <x:c r="AA81" s="12" t="str">
        <x:v>1cf6907f381976924af72ed1c1a781c004c1998bce454156cf80fe60ce20cac6</x:v>
      </x:c>
      <x:c r="AB81" s="12" t="n">
        <x:v>55</x:v>
      </x:c>
      <x:c r="AC81" s="12" t="str">
        <x:v>94140a0fb6bdeee9c7fc313085db8e2b387a7d56af76871cad8957bdcaf3636e</x:v>
      </x:c>
      <x:c r="AD81" s="12" t="str">
        <x:v>flatResearchJsonlIntake</x:v>
      </x:c>
      <x:c r="AE81" s="12"/>
      <x:c r="AF81" s="12" t="str">
        <x:v>1.1.0</x:v>
      </x:c>
      <x:c r="AG81" s="16" t="str">
        <x:v>research/ARE/evidence.jsonl</x:v>
      </x:c>
    </x:row>
    <x:row r="82">
      <x:c r="A82" s="15" t="str">
        <x:v>REC-8659058716</x:v>
      </x:c>
      <x:c r="B82" s="12" t="str">
        <x:v>CLM-4740135784</x:v>
      </x:c>
      <x:c r="C82" s="12" t="str">
        <x:v>CLMREV-8341545232</x:v>
      </x:c>
      <x:c r="D82" s="12" t="str">
        <x:v>EVD-8341545232</x:v>
      </x:c>
      <x:c r="E82" s="12" t="str">
        <x:v>SRC-38720675</x:v>
      </x:c>
      <x:c r="F82" s="12" t="str">
        <x:v>ARE</x:v>
      </x:c>
      <x:c r="G82" s="12" t="str">
        <x:v>Q21</x:v>
      </x:c>
      <x:c r="H82" s="12" t="str">
        <x:v>Q21.TRADITIONAL_MARKETING_USE</x:v>
      </x:c>
      <x:c r="I82" s="12" t="str">
        <x:v>SOURCE_FACT</x:v>
      </x:c>
      <x:c r="J82" s="12" t="str">
        <x:v>PROVISIONAL</x:v>
      </x:c>
      <x:c r="K82" s="12" t="str">
        <x:v>PRESENT</x:v>
      </x:c>
      <x:c r="L82" s="12" t="str">
        <x:v>["media relations","press briefings","organised media presence"]</x:v>
      </x:c>
      <x:c r="M82" s="12" t="str">
        <x:v>["media relations","press briefings","organised media presence"]</x:v>
      </x:c>
      <x:c r="N82" s="12" t="str">
        <x:v>channels</x:v>
      </x:c>
      <x:c r="O82" s="12" t="str">
        <x:v>2026-08-28</x:v>
      </x:c>
      <x:c r="P82" s="12" t="str">
        <x:v>The Government Media Office mandate includes local and international media relations, press briefings and organised media presence.</x:v>
      </x:c>
      <x:c r="Q82" s="12" t="str">
        <x:v>راهبرد رسانه‌ای دولت بر رسانه‌های محلی و بین‌المللی، نشست‌های خبری و حضور سازمان‌یافته رسانه‌ای تکیه دارد.</x:v>
      </x:c>
      <x:c r="R82" s="12" t="str">
        <x:v>The UAE Government Media Office</x:v>
      </x:c>
      <x:c r="S82" s="12" t="str">
        <x:v>https://uaecabinet.ae/en/the-uae-government-media-office</x:v>
      </x:c>
      <x:c r="T82" s="12" t="str">
        <x:v>UAE Cabinet</x:v>
      </x:c>
      <x:c r="U82" s="12" t="str">
        <x:v>Responsibilities</x:v>
      </x:c>
      <x:c r="V82" s="12"/>
      <x:c r="W82" s="12" t="str">
        <x:v>2026-08-28</x:v>
      </x:c>
      <x:c r="X82" s="12" t="str">
        <x:v>S1</x:v>
      </x:c>
      <x:c r="Y82" s="12" t="str">
        <x:v>Mandate and channel inventory; frequency, spend and investment conversion are not disclosed.</x:v>
      </x:c>
      <x:c r="Z82" s="12" t="str">
        <x:v>YES</x:v>
      </x:c>
      <x:c r="AA82" s="12" t="str">
        <x:v>1cf6907f381976924af72ed1c1a781c004c1998bce454156cf80fe60ce20cac6</x:v>
      </x:c>
      <x:c r="AB82" s="12" t="n">
        <x:v>53</x:v>
      </x:c>
      <x:c r="AC82" s="12" t="str">
        <x:v>b69f1e33461cb48fe2e9f20ab94d9ab7bd889d227148019a8e91c118297f731c</x:v>
      </x:c>
      <x:c r="AD82" s="12" t="str">
        <x:v>flatResearchJsonlIntake</x:v>
      </x:c>
      <x:c r="AE82" s="12"/>
      <x:c r="AF82" s="12" t="str">
        <x:v>1.1.0</x:v>
      </x:c>
      <x:c r="AG82" s="16" t="str">
        <x:v>research/ARE/evidence.jsonl</x:v>
      </x:c>
    </x:row>
    <x:row r="83">
      <x:c r="A83" s="15" t="str">
        <x:v>REC-5244751048</x:v>
      </x:c>
      <x:c r="B83" s="12" t="str">
        <x:v>CLM-5113685599</x:v>
      </x:c>
      <x:c r="C83" s="12" t="str">
        <x:v>CLMREV-0081643290</x:v>
      </x:c>
      <x:c r="D83" s="12" t="str">
        <x:v>EVD-0081643290</x:v>
      </x:c>
      <x:c r="E83" s="12" t="str">
        <x:v>SRC-90518303</x:v>
      </x:c>
      <x:c r="F83" s="12" t="str">
        <x:v>ARE</x:v>
      </x:c>
      <x:c r="G83" s="12" t="str">
        <x:v>Q22</x:v>
      </x:c>
      <x:c r="H83" s="12" t="str">
        <x:v>Q22.BRAND_IDENTITY</x:v>
      </x:c>
      <x:c r="I83" s="12" t="str">
        <x:v>SOURCE_FACT</x:v>
      </x:c>
      <x:c r="J83" s="12" t="str">
        <x:v>PROVISIONAL</x:v>
      </x:c>
      <x:c r="K83" s="12" t="str">
        <x:v>PRESENT</x:v>
      </x:c>
      <x:c r="L83" s="12" t="str">
        <x:v>{"identity":"Seven Lines","symbolism":"seven emirates"}</x:v>
      </x:c>
      <x:c r="M83" s="12" t="str">
        <x:v>{"identity":"Seven Lines","symbolism":"seven emirates"}</x:v>
      </x:c>
      <x:c r="N83" s="12"/>
      <x:c r="O83" s="12" t="str">
        <x:v>2020</x:v>
      </x:c>
      <x:c r="P83" s="12" t="str">
        <x:v>The 'Seven Lines' nation-brand identity represents the seven emirates and is supported by official brand guidelines.</x:v>
      </x:c>
      <x:c r="Q83" s="12" t="str">
        <x:v>هویت ملی «هفت خط» نماد هفت امارت است و راهنمای رسمی برند برای کاربرد آن منتشر شده است.</x:v>
      </x:c>
      <x:c r="R83" s="12" t="str">
        <x:v>UAE Nation Brand Guidelines</x:v>
      </x:c>
      <x:c r="S83" s="12" t="str">
        <x:v>https://u.ae/en/resources/guidelines</x:v>
      </x:c>
      <x:c r="T83" s="12" t="str">
        <x:v>UAE Government</x:v>
      </x:c>
      <x:c r="U83" s="12" t="str">
        <x:v>Nation Brand Guidelines</x:v>
      </x:c>
      <x:c r="V83" s="12"/>
      <x:c r="W83" s="12" t="str">
        <x:v>2026-08-28</x:v>
      </x:c>
      <x:c r="X83" s="12" t="str">
        <x:v>S1</x:v>
      </x:c>
      <x:c r="Y83" s="12" t="str">
        <x:v>Identity system evidence; recognition and economic effect are not measured.</x:v>
      </x:c>
      <x:c r="Z83" s="12" t="str">
        <x:v>YES</x:v>
      </x:c>
      <x:c r="AA83" s="12" t="str">
        <x:v>1cf6907f381976924af72ed1c1a781c004c1998bce454156cf80fe60ce20cac6</x:v>
      </x:c>
      <x:c r="AB83" s="12" t="n">
        <x:v>56</x:v>
      </x:c>
      <x:c r="AC83" s="12" t="str">
        <x:v>5c331c45a67ed73572d948ca91f15318e1cdd12e19c914136303be76bf5fc231</x:v>
      </x:c>
      <x:c r="AD83" s="12" t="str">
        <x:v>flatResearchJsonlIntake</x:v>
      </x:c>
      <x:c r="AE83" s="12"/>
      <x:c r="AF83" s="12" t="str">
        <x:v>1.1.0</x:v>
      </x:c>
      <x:c r="AG83" s="16" t="str">
        <x:v>research/ARE/evidence.jsonl</x:v>
      </x:c>
    </x:row>
    <x:row r="84">
      <x:c r="A84" s="15" t="str">
        <x:v>REC-3080790893</x:v>
      </x:c>
      <x:c r="B84" s="12" t="str">
        <x:v>CLM-4640612013</x:v>
      </x:c>
      <x:c r="C84" s="12" t="str">
        <x:v>CLMREV-0753082756</x:v>
      </x:c>
      <x:c r="D84" s="12" t="str">
        <x:v>EVD-0753082756</x:v>
      </x:c>
      <x:c r="E84" s="12" t="str">
        <x:v>SRC-19539678</x:v>
      </x:c>
      <x:c r="F84" s="12" t="str">
        <x:v>ARE</x:v>
      </x:c>
      <x:c r="G84" s="12" t="str">
        <x:v>Q22</x:v>
      </x:c>
      <x:c r="H84" s="12" t="str">
        <x:v>Q22.BRAND_STORYTELLING</x:v>
      </x:c>
      <x:c r="I84" s="12" t="str">
        <x:v>SOURCE_FACT</x:v>
      </x:c>
      <x:c r="J84" s="12" t="str">
        <x:v>PROVISIONAL</x:v>
      </x:c>
      <x:c r="K84" s="12" t="str">
        <x:v>PRESENT</x:v>
      </x:c>
      <x:c r="L84" s="12" t="str">
        <x:v>{"story_themes":["advantages","incentives","business opportunities","talent opportunities"]}</x:v>
      </x:c>
      <x:c r="M84" s="12" t="str">
        <x:v>{"story_themes":["advantages","incentives","business opportunities","talent opportunities"]}</x:v>
      </x:c>
      <x:c r="N84" s="12" t="str">
        <x:v>themes</x:v>
      </x:c>
      <x:c r="O84" s="12" t="str">
        <x:v>2021-09-06</x:v>
      </x:c>
      <x:c r="P84" s="12" t="str">
        <x:v>United Global Emirates uses stories of advantages, incentives and opportunities for people and businesses to present the country.</x:v>
      </x:c>
      <x:c r="Q84" s="12" t="str">
        <x:v>United Global Emirates از روایت مزیت‌ها، انگیزه‌ها و فرصت‌های افراد و بنگاه‌ها برای معرفی کشور استفاده می‌کند.</x:v>
      </x:c>
      <x:c r="R84" s="12" t="str">
        <x:v>UAE Government launches United Global Emirates campaign</x:v>
      </x:c>
      <x:c r="S84" s="12" t="str">
        <x:v>https://www.mediaoffice.ae/en/news/2021/September/06-09/UAE-Government-launches-United-Global-Emirates-campaign</x:v>
      </x:c>
      <x:c r="T84" s="12" t="str">
        <x:v>Government of Dubai Media Office</x:v>
      </x:c>
      <x:c r="U84" s="12" t="str">
        <x:v>Campaign narrative</x:v>
      </x:c>
      <x:c r="V84" s="12" t="str">
        <x:v>2021-09-06</x:v>
      </x:c>
      <x:c r="W84" s="12" t="str">
        <x:v>2026-08-28</x:v>
      </x:c>
      <x:c r="X84" s="12" t="str">
        <x:v>S1</x:v>
      </x:c>
      <x:c r="Y84" s="12" t="str">
        <x:v>Storytelling mechanism only; narrative effectiveness is not measured.</x:v>
      </x:c>
      <x:c r="Z84" s="12" t="str">
        <x:v>YES</x:v>
      </x:c>
      <x:c r="AA84" s="12" t="str">
        <x:v>1cf6907f381976924af72ed1c1a781c004c1998bce454156cf80fe60ce20cac6</x:v>
      </x:c>
      <x:c r="AB84" s="12" t="n">
        <x:v>58</x:v>
      </x:c>
      <x:c r="AC84" s="12" t="str">
        <x:v>211ba861af2a77e0fbe9c408b24ce985ce12ca7753a2550796af324c5a6fa7bc</x:v>
      </x:c>
      <x:c r="AD84" s="12" t="str">
        <x:v>flatResearchJsonlIntake</x:v>
      </x:c>
      <x:c r="AE84" s="12"/>
      <x:c r="AF84" s="12" t="str">
        <x:v>1.1.0</x:v>
      </x:c>
      <x:c r="AG84" s="16" t="str">
        <x:v>research/ARE/evidence.jsonl</x:v>
      </x:c>
    </x:row>
    <x:row r="85">
      <x:c r="A85" s="15" t="str">
        <x:v>REC-1011324121</x:v>
      </x:c>
      <x:c r="B85" s="12" t="str">
        <x:v>CLM-3872498417</x:v>
      </x:c>
      <x:c r="C85" s="12" t="str">
        <x:v>CLMREV-7402633619</x:v>
      </x:c>
      <x:c r="D85" s="12" t="str">
        <x:v>EVD-7402633619</x:v>
      </x:c>
      <x:c r="E85" s="12" t="str">
        <x:v>SRC-19539678</x:v>
      </x:c>
      <x:c r="F85" s="12" t="str">
        <x:v>ARE</x:v>
      </x:c>
      <x:c r="G85" s="12" t="str">
        <x:v>Q22</x:v>
      </x:c>
      <x:c r="H85" s="12" t="str">
        <x:v>Q22.INTERNATIONAL_BRANDING_AND_CULTURAL_ADAPTATION</x:v>
      </x:c>
      <x:c r="I85" s="12" t="str">
        <x:v>SOURCE_FACT</x:v>
      </x:c>
      <x:c r="J85" s="12" t="str">
        <x:v>PROVISIONAL</x:v>
      </x:c>
      <x:c r="K85" s="12" t="str">
        <x:v>PRESENT</x:v>
      </x:c>
      <x:c r="L85" s="12" t="str">
        <x:v>{"campaign":"United Global Emirates","audience":"global","themes":["investment","entrepreneurship","talent"]}</x:v>
      </x:c>
      <x:c r="M85" s="12" t="str">
        <x:v>{"campaign":"United Global Emirates","audience":"global","themes":["investment","entrepreneurship","talent"]}</x:v>
      </x:c>
      <x:c r="N85" s="12"/>
      <x:c r="O85" s="12" t="str">
        <x:v>2021-09-06</x:v>
      </x:c>
      <x:c r="P85" s="12" t="str">
        <x:v>United Global Emirates was designed for global audiences with themes of investment, entrepreneurship and talent.</x:v>
      </x:c>
      <x:c r="Q85" s="12" t="str">
        <x:v>کمپین United Global Emirates برای مخاطبان جهانی و با تمرکز بر سرمایه‌گذاری، کارآفرینی و استعداد طراحی شد.</x:v>
      </x:c>
      <x:c r="R85" s="12" t="str">
        <x:v>UAE Government launches United Global Emirates campaign</x:v>
      </x:c>
      <x:c r="S85" s="12" t="str">
        <x:v>https://www.mediaoffice.ae/en/news/2021/September/06-09/UAE-Government-launches-United-Global-Emirates-campaign</x:v>
      </x:c>
      <x:c r="T85" s="12" t="str">
        <x:v>Government of Dubai Media Office</x:v>
      </x:c>
      <x:c r="U85" s="12" t="str">
        <x:v>Campaign proposition</x:v>
      </x:c>
      <x:c r="V85" s="12" t="str">
        <x:v>2021-09-06</x:v>
      </x:c>
      <x:c r="W85" s="12" t="str">
        <x:v>2026-08-28</x:v>
      </x:c>
      <x:c r="X85" s="12" t="str">
        <x:v>S1</x:v>
      </x:c>
      <x:c r="Y85" s="12" t="str">
        <x:v>International targeting is explicit; market-by-market cultural adaptation is not documented in this source.</x:v>
      </x:c>
      <x:c r="Z85" s="12" t="str">
        <x:v>YES</x:v>
      </x:c>
      <x:c r="AA85" s="12" t="str">
        <x:v>1cf6907f381976924af72ed1c1a781c004c1998bce454156cf80fe60ce20cac6</x:v>
      </x:c>
      <x:c r="AB85" s="12" t="n">
        <x:v>57</x:v>
      </x:c>
      <x:c r="AC85" s="12" t="str">
        <x:v>7e3ebc5b61ca820ea714524903459d8cc185abfc3275849bcfc297b83915259c</x:v>
      </x:c>
      <x:c r="AD85" s="12" t="str">
        <x:v>flatResearchJsonlIntake</x:v>
      </x:c>
      <x:c r="AE85" s="12"/>
      <x:c r="AF85" s="12" t="str">
        <x:v>1.1.0</x:v>
      </x:c>
      <x:c r="AG85" s="16" t="str">
        <x:v>research/ARE/evidence.jsonl</x:v>
      </x:c>
    </x:row>
    <x:row r="86">
      <x:c r="A86" s="15" t="str">
        <x:v>REC-1553245831</x:v>
      </x:c>
      <x:c r="B86" s="12" t="str">
        <x:v>CLM-9725429254</x:v>
      </x:c>
      <x:c r="C86" s="12" t="str">
        <x:v>CLMREV-3277421712</x:v>
      </x:c>
      <x:c r="D86" s="12" t="str">
        <x:v>EVD-3277421712</x:v>
      </x:c>
      <x:c r="E86" s="12" t="str">
        <x:v>SRC-38720675</x:v>
      </x:c>
      <x:c r="F86" s="12" t="str">
        <x:v>ARE</x:v>
      </x:c>
      <x:c r="G86" s="12" t="str">
        <x:v>Q23</x:v>
      </x:c>
      <x:c r="H86" s="12" t="str">
        <x:v>Q23.BRANDING_TRUST_BUILDING</x:v>
      </x:c>
      <x:c r="I86" s="12" t="str">
        <x:v>SOURCE_FACT</x:v>
      </x:c>
      <x:c r="J86" s="12" t="str">
        <x:v>PROVISIONAL</x:v>
      </x:c>
      <x:c r="K86" s="12" t="str">
        <x:v>PRESENT</x:v>
      </x:c>
      <x:c r="L86" s="12" t="str">
        <x:v>["international reputation","coordinated government messaging"]</x:v>
      </x:c>
      <x:c r="M86" s="12" t="str">
        <x:v>["international reputation","coordinated government messaging"]</x:v>
      </x:c>
      <x:c r="N86" s="12" t="str">
        <x:v>objectives</x:v>
      </x:c>
      <x:c r="O86" s="12" t="str">
        <x:v>2026-08-28</x:v>
      </x:c>
      <x:c r="P86" s="12" t="str">
        <x:v>The Government Media Office identifies international reputation and coordinated messaging as objectives of federal media strategy.</x:v>
      </x:c>
      <x:c r="Q86" s="12" t="str">
        <x:v>دفتر رسانه دولت، اعتبار و شهرت بین‌المللی و هماهنگی پیام را از اهداف راهبرد رسانه‌ای معرفی می‌کند.</x:v>
      </x:c>
      <x:c r="R86" s="12" t="str">
        <x:v>The UAE Government Media Office</x:v>
      </x:c>
      <x:c r="S86" s="12" t="str">
        <x:v>https://uaecabinet.ae/en/the-uae-government-media-office</x:v>
      </x:c>
      <x:c r="T86" s="12" t="str">
        <x:v>UAE Cabinet</x:v>
      </x:c>
      <x:c r="U86" s="12" t="str">
        <x:v>Mandate</x:v>
      </x:c>
      <x:c r="V86" s="12"/>
      <x:c r="W86" s="12" t="str">
        <x:v>2026-08-28</x:v>
      </x:c>
      <x:c r="X86" s="12" t="str">
        <x:v>S1</x:v>
      </x:c>
      <x:c r="Y86" s="12" t="str">
        <x:v>Stated trust/reputation mechanism, not measured investor trust or causal effect.</x:v>
      </x:c>
      <x:c r="Z86" s="12" t="str">
        <x:v>YES</x:v>
      </x:c>
      <x:c r="AA86" s="12" t="str">
        <x:v>1cf6907f381976924af72ed1c1a781c004c1998bce454156cf80fe60ce20cac6</x:v>
      </x:c>
      <x:c r="AB86" s="12" t="n">
        <x:v>59</x:v>
      </x:c>
      <x:c r="AC86" s="12" t="str">
        <x:v>eff63f9e15a8e5c106689baa3581f5f39fc2a64fdef492717f0f8290c0bac81f</x:v>
      </x:c>
      <x:c r="AD86" s="12" t="str">
        <x:v>flatResearchJsonlIntake</x:v>
      </x:c>
      <x:c r="AE86" s="12"/>
      <x:c r="AF86" s="12" t="str">
        <x:v>1.1.0</x:v>
      </x:c>
      <x:c r="AG86" s="16" t="str">
        <x:v>research/ARE/evidence.jsonl</x:v>
      </x:c>
    </x:row>
    <x:row r="87">
      <x:c r="A87" s="15" t="str">
        <x:v>REC-2647088421</x:v>
      </x:c>
      <x:c r="B87" s="12" t="str">
        <x:v>CLM-1492340767</x:v>
      </x:c>
      <x:c r="C87" s="12" t="str">
        <x:v>CLMREV-4403759487</x:v>
      </x:c>
      <x:c r="D87" s="12" t="str">
        <x:v>EVD-4403759487</x:v>
      </x:c>
      <x:c r="E87" s="12" t="str">
        <x:v>SRC-17664927</x:v>
      </x:c>
      <x:c r="F87" s="12" t="str">
        <x:v>ARE</x:v>
      </x:c>
      <x:c r="G87" s="12" t="str">
        <x:v>Q24</x:v>
      </x:c>
      <x:c r="H87" s="12" t="str">
        <x:v>Q24.MULTIMEDIA_CREATIVITY</x:v>
      </x:c>
      <x:c r="I87" s="12" t="str">
        <x:v>SOURCE_FACT</x:v>
      </x:c>
      <x:c r="J87" s="12" t="str">
        <x:v>PROVISIONAL</x:v>
      </x:c>
      <x:c r="K87" s="12" t="str">
        <x:v>PRESENT</x:v>
      </x:c>
      <x:c r="L87" s="12" t="str">
        <x:v>["video","Instagram","TikTok","creator partnerships"]</x:v>
      </x:c>
      <x:c r="M87" s="12" t="str">
        <x:v>["video","Instagram","TikTok","creator partnerships"]</x:v>
      </x:c>
      <x:c r="N87" s="12" t="str">
        <x:v>media_formats</x:v>
      </x:c>
      <x:c r="O87" s="12" t="str">
        <x:v>2026-07-07</x:v>
      </x:c>
      <x:c r="P87" s="12" t="str">
        <x:v>Dubai Destinations uses video, social media and creator partnerships for destination storytelling.</x:v>
      </x:c>
      <x:c r="Q87" s="12" t="str">
        <x:v>کمپین Dubai Destinations از ویدئو، شبکه‌های اجتماعی و همکاری با سازندگان محتوا برای روایت مقصد استفاده می‌کند.</x:v>
      </x:c>
      <x:c r="R87" s="12" t="str">
        <x:v>Brand Dubai launches season 6 of Dubai Destinations summer campaign</x:v>
      </x:c>
      <x:c r="S87" s="12" t="str">
        <x:v>https://www.mediaoffice.ae/en/news/2026/july/07-07/brand-dubai-launches-season-6-of-dubaidestinations-summer-campaign</x:v>
      </x:c>
      <x:c r="T87" s="12" t="str">
        <x:v>Government of Dubai Media Office / Brand Dubai</x:v>
      </x:c>
      <x:c r="U87" s="12" t="str">
        <x:v>Campaign formats and channels</x:v>
      </x:c>
      <x:c r="V87" s="12" t="str">
        <x:v>2026-07-07</x:v>
      </x:c>
      <x:c r="W87" s="12" t="str">
        <x:v>2026-08-28</x:v>
      </x:c>
      <x:c r="X87" s="12" t="str">
        <x:v>S1</x:v>
      </x:c>
      <x:c r="Y87" s="12" t="str">
        <x:v>Tourism/city-brand campaign example, not an FDI campaign and no success metric is attributed here.</x:v>
      </x:c>
      <x:c r="Z87" s="12" t="str">
        <x:v>YES</x:v>
      </x:c>
      <x:c r="AA87" s="12" t="str">
        <x:v>1cf6907f381976924af72ed1c1a781c004c1998bce454156cf80fe60ce20cac6</x:v>
      </x:c>
      <x:c r="AB87" s="12" t="n">
        <x:v>60</x:v>
      </x:c>
      <x:c r="AC87" s="12" t="str">
        <x:v>59a9cb5c03fba10111a375fff3a8c7e1d6777ac9a0956d43f6790504b918df20</x:v>
      </x:c>
      <x:c r="AD87" s="12" t="str">
        <x:v>flatResearchJsonlIntake</x:v>
      </x:c>
      <x:c r="AE87" s="12"/>
      <x:c r="AF87" s="12" t="str">
        <x:v>1.1.0</x:v>
      </x:c>
      <x:c r="AG87" s="16" t="str">
        <x:v>research/ARE/evidence.jsonl</x:v>
      </x:c>
    </x:row>
    <x:row r="88">
      <x:c r="A88" s="15" t="str">
        <x:v>REC-9796021724</x:v>
      </x:c>
      <x:c r="B88" s="12" t="str">
        <x:v>CLM-9571550487</x:v>
      </x:c>
      <x:c r="C88" s="12" t="str">
        <x:v>CLMREV-2498876655</x:v>
      </x:c>
      <x:c r="D88" s="12" t="str">
        <x:v>EVD-2498876655</x:v>
      </x:c>
      <x:c r="E88" s="12" t="str">
        <x:v>SRC-19539678</x:v>
      </x:c>
      <x:c r="F88" s="12" t="str">
        <x:v>ARE</x:v>
      </x:c>
      <x:c r="G88" s="12" t="str">
        <x:v>Q25</x:v>
      </x:c>
      <x:c r="H88" s="12" t="str">
        <x:v>Q25.CONTENT_AUDIENCE_MEDIA_ADAPTATION</x:v>
      </x:c>
      <x:c r="I88" s="12" t="str">
        <x:v>SOURCE_FACT</x:v>
      </x:c>
      <x:c r="J88" s="12" t="str">
        <x:v>PROVISIONAL</x:v>
      </x:c>
      <x:c r="K88" s="12" t="str">
        <x:v>PRESENT</x:v>
      </x:c>
      <x:c r="L88" s="12" t="str">
        <x:v>{"audience":"global","content_themes":["investment","entrepreneurship","talent"]}</x:v>
      </x:c>
      <x:c r="M88" s="12" t="str">
        <x:v>{"audience":"global","content_themes":["investment","entrepreneurship","talent"]}</x:v>
      </x:c>
      <x:c r="N88" s="12"/>
      <x:c r="O88" s="12" t="str">
        <x:v>2021-09-06</x:v>
      </x:c>
      <x:c r="P88" s="12" t="str">
        <x:v>United Global Emirates adapts content themes around investment, entrepreneurship and talent for global audiences.</x:v>
      </x:c>
      <x:c r="Q88" s="12" t="str">
        <x:v>کمپین United Global Emirates پیام‌های سرمایه‌گذاری، کارآفرینی و استعداد را برای مخاطبان جهانی تفکیک می‌کند.</x:v>
      </x:c>
      <x:c r="R88" s="12" t="str">
        <x:v>UAE Government launches United Global Emirates campaign</x:v>
      </x:c>
      <x:c r="S88" s="12" t="str">
        <x:v>https://www.mediaoffice.ae/en/news/2021/September/06-09/UAE-Government-launches-United-Global-Emirates-campaign</x:v>
      </x:c>
      <x:c r="T88" s="12" t="str">
        <x:v>Government of Dubai Media Office</x:v>
      </x:c>
      <x:c r="U88" s="12" t="str">
        <x:v>Audience and themes</x:v>
      </x:c>
      <x:c r="V88" s="12" t="str">
        <x:v>2021-09-06</x:v>
      </x:c>
      <x:c r="W88" s="12" t="str">
        <x:v>2026-08-28</x:v>
      </x:c>
      <x:c r="X88" s="12" t="str">
        <x:v>S1</x:v>
      </x:c>
      <x:c r="Y88" s="12" t="str">
        <x:v>High-level audience adaptation; no segment testing or language-level results disclosed.</x:v>
      </x:c>
      <x:c r="Z88" s="12" t="str">
        <x:v>YES</x:v>
      </x:c>
      <x:c r="AA88" s="12" t="str">
        <x:v>1cf6907f381976924af72ed1c1a781c004c1998bce454156cf80fe60ce20cac6</x:v>
      </x:c>
      <x:c r="AB88" s="12" t="n">
        <x:v>62</x:v>
      </x:c>
      <x:c r="AC88" s="12" t="str">
        <x:v>d12f483a7fad3d981620ddbfdc2b5e476dd4fa1c474e48342db30fb7e4cc8126</x:v>
      </x:c>
      <x:c r="AD88" s="12" t="str">
        <x:v>flatResearchJsonlIntake</x:v>
      </x:c>
      <x:c r="AE88" s="12"/>
      <x:c r="AF88" s="12" t="str">
        <x:v>1.1.0</x:v>
      </x:c>
      <x:c r="AG88" s="16" t="str">
        <x:v>research/ARE/evidence.jsonl</x:v>
      </x:c>
    </x:row>
    <x:row r="89">
      <x:c r="A89" s="15" t="str">
        <x:v>REC-8882282385</x:v>
      </x:c>
      <x:c r="B89" s="12" t="str">
        <x:v>CLM-2793923991</x:v>
      </x:c>
      <x:c r="C89" s="12" t="str">
        <x:v>CLMREV-5529713494</x:v>
      </x:c>
      <x:c r="D89" s="12" t="str">
        <x:v>EVD-5529713494</x:v>
      </x:c>
      <x:c r="E89" s="12" t="str">
        <x:v>SRC-38720675</x:v>
      </x:c>
      <x:c r="F89" s="12" t="str">
        <x:v>ARE</x:v>
      </x:c>
      <x:c r="G89" s="12" t="str">
        <x:v>Q25</x:v>
      </x:c>
      <x:c r="H89" s="12" t="str">
        <x:v>Q25.TRADITIONAL_DIGITAL_MEDIA_MIX</x:v>
      </x:c>
      <x:c r="I89" s="12" t="str">
        <x:v>SOURCE_FACT</x:v>
      </x:c>
      <x:c r="J89" s="12" t="str">
        <x:v>PROVISIONAL</x:v>
      </x:c>
      <x:c r="K89" s="12" t="str">
        <x:v>PRESENT</x:v>
      </x:c>
      <x:c r="L89" s="12" t="str">
        <x:v>{"traditional":["press briefings","international media"],"digital":["websites","social media"]}</x:v>
      </x:c>
      <x:c r="M89" s="12" t="str">
        <x:v>{"traditional":["press briefings","international media"],"digital":["websites","social media"]}</x:v>
      </x:c>
      <x:c r="N89" s="12" t="str">
        <x:v>channel_mix</x:v>
      </x:c>
      <x:c r="O89" s="12" t="str">
        <x:v>2026-08-28</x:v>
      </x:c>
      <x:c r="P89" s="12" t="str">
        <x:v>Official government communications use a mix of press briefings, international media, websites and social media.</x:v>
      </x:c>
      <x:c r="Q89" s="12" t="str">
        <x:v>ارتباطات رسمی دولت از ترکیب نشست خبری، رسانه‌های بین‌المللی، وب‌سایت و شبکه‌های اجتماعی استفاده می‌کند.</x:v>
      </x:c>
      <x:c r="R89" s="12" t="str">
        <x:v>The UAE Government Media Office</x:v>
      </x:c>
      <x:c r="S89" s="12" t="str">
        <x:v>https://uaecabinet.ae/en/the-uae-government-media-office</x:v>
      </x:c>
      <x:c r="T89" s="12" t="str">
        <x:v>UAE Cabinet</x:v>
      </x:c>
      <x:c r="U89" s="12" t="str">
        <x:v>Responsibilities</x:v>
      </x:c>
      <x:c r="V89" s="12"/>
      <x:c r="W89" s="12" t="str">
        <x:v>2026-08-28</x:v>
      </x:c>
      <x:c r="X89" s="12" t="str">
        <x:v>S1</x:v>
      </x:c>
      <x:c r="Y89" s="12" t="str">
        <x:v>Channel inventory; weighting, spend and performance by channel are not disclosed.</x:v>
      </x:c>
      <x:c r="Z89" s="12" t="str">
        <x:v>YES</x:v>
      </x:c>
      <x:c r="AA89" s="12" t="str">
        <x:v>1cf6907f381976924af72ed1c1a781c004c1998bce454156cf80fe60ce20cac6</x:v>
      </x:c>
      <x:c r="AB89" s="12" t="n">
        <x:v>61</x:v>
      </x:c>
      <x:c r="AC89" s="12" t="str">
        <x:v>54ff04f9ee11c7d65cda9a85c0dec921b581540846cc5774a311a6fceccee826</x:v>
      </x:c>
      <x:c r="AD89" s="12" t="str">
        <x:v>flatResearchJsonlIntake</x:v>
      </x:c>
      <x:c r="AE89" s="12"/>
      <x:c r="AF89" s="12" t="str">
        <x:v>1.1.0</x:v>
      </x:c>
      <x:c r="AG89" s="16" t="str">
        <x:v>research/ARE/evidence.jsonl</x:v>
      </x:c>
    </x:row>
    <x:row r="90">
      <x:c r="A90" s="15" t="str">
        <x:v>REC-9366189987</x:v>
      </x:c>
      <x:c r="B90" s="12" t="str">
        <x:v>CLM-4798365994</x:v>
      </x:c>
      <x:c r="C90" s="12" t="str">
        <x:v>CLMREV-4146962858</x:v>
      </x:c>
      <x:c r="D90" s="12" t="str">
        <x:v>EVD-4146962858</x:v>
      </x:c>
      <x:c r="E90" s="12" t="str">
        <x:v>SRC-15640921</x:v>
      </x:c>
      <x:c r="F90" s="12" t="str">
        <x:v>ARE</x:v>
      </x:c>
      <x:c r="G90" s="12" t="str">
        <x:v>Q26</x:v>
      </x:c>
      <x:c r="H90" s="12" t="str">
        <x:v>Q26.DIGITAL_AD_CHANNELS</x:v>
      </x:c>
      <x:c r="I90" s="12" t="str">
        <x:v>SOURCE_FACT</x:v>
      </x:c>
      <x:c r="J90" s="12" t="str">
        <x:v>PROVISIONAL</x:v>
      </x:c>
      <x:c r="K90" s="12" t="str">
        <x:v>PRESENT</x:v>
      </x:c>
      <x:c r="L90" s="12" t="str">
        <x:v>["website","Instagram","TikTok","video","social hashtag"]</x:v>
      </x:c>
      <x:c r="M90" s="12" t="str">
        <x:v>["website","Instagram","TikTok","video","social hashtag"]</x:v>
      </x:c>
      <x:c r="N90" s="12" t="str">
        <x:v>channels</x:v>
      </x:c>
      <x:c r="O90" s="12" t="str">
        <x:v>2021/2026</x:v>
      </x:c>
      <x:c r="P90" s="12" t="str">
        <x:v>Official campaign examples use websites, Instagram, TikTok, video and social hashtags for digital distribution.</x:v>
      </x:c>
      <x:c r="Q90" s="12" t="str">
        <x:v>نمونه‌های رسمی از وب‌سایت، اینستاگرام، تیک‌تاک، ویدئو و هشتگ‌های اجتماعی برای توزیع کمپین استفاده می‌کنند.</x:v>
      </x:c>
      <x:c r="R90" s="12" t="str">
        <x:v>United Global Emirates; Dubai Destinations</x:v>
      </x:c>
      <x:c r="S90" s="12" t="str">
        <x:v>https://www.mediaoffice.ae/en/news/2026/july/07-07/brand-dubai-launches-season-6-of-dubaidestinations-summer-campaign</x:v>
      </x:c>
      <x:c r="T90" s="12" t="str">
        <x:v>Government of Dubai Media Office</x:v>
      </x:c>
      <x:c r="U90" s="12" t="str">
        <x:v>Campaign channels</x:v>
      </x:c>
      <x:c r="V90" s="12" t="str">
        <x:v>2026-07-07</x:v>
      </x:c>
      <x:c r="W90" s="12" t="str">
        <x:v>2026-08-28</x:v>
      </x:c>
      <x:c r="X90" s="12" t="str">
        <x:v>S1</x:v>
      </x:c>
      <x:c r="Y90" s="12" t="str">
        <x:v>Observed channel use; not evidence of paid-media spend, targeting depth or effectiveness.</x:v>
      </x:c>
      <x:c r="Z90" s="12" t="str">
        <x:v>YES</x:v>
      </x:c>
      <x:c r="AA90" s="12" t="str">
        <x:v>1cf6907f381976924af72ed1c1a781c004c1998bce454156cf80fe60ce20cac6</x:v>
      </x:c>
      <x:c r="AB90" s="12" t="n">
        <x:v>63</x:v>
      </x:c>
      <x:c r="AC90" s="12" t="str">
        <x:v>2b6e11e114318fe62100fcb24a7b5b0025e4fcfe09308d630d288e1641beefd2</x:v>
      </x:c>
      <x:c r="AD90" s="12" t="str">
        <x:v>flatResearchJsonlIntake</x:v>
      </x:c>
      <x:c r="AE90" s="12"/>
      <x:c r="AF90" s="12" t="str">
        <x:v>1.1.0</x:v>
      </x:c>
      <x:c r="AG90" s="16" t="str">
        <x:v>research/ARE/evidence.jsonl</x:v>
      </x:c>
    </x:row>
    <x:row r="91">
      <x:c r="A91" s="15" t="str">
        <x:v>REC-5261680787</x:v>
      </x:c>
      <x:c r="B91" s="12" t="str">
        <x:v>CLM-6540159573</x:v>
      </x:c>
      <x:c r="C91" s="12" t="str">
        <x:v>CLMREV-7629787216</x:v>
      </x:c>
      <x:c r="D91" s="12" t="str">
        <x:v>EVD-7629787216</x:v>
      </x:c>
      <x:c r="E91" s="12" t="str">
        <x:v>SRC-38720675</x:v>
      </x:c>
      <x:c r="F91" s="12" t="str">
        <x:v>ARE</x:v>
      </x:c>
      <x:c r="G91" s="12" t="str">
        <x:v>Q28</x:v>
      </x:c>
      <x:c r="H91" s="12" t="str">
        <x:v>Q28.PR_COMMUNICATION_AND_BRAND_IMAGE</x:v>
      </x:c>
      <x:c r="I91" s="12" t="str">
        <x:v>SOURCE_FACT</x:v>
      </x:c>
      <x:c r="J91" s="12" t="str">
        <x:v>PROVISIONAL</x:v>
      </x:c>
      <x:c r="K91" s="12" t="str">
        <x:v>PRESENT</x:v>
      </x:c>
      <x:c r="L91" s="12" t="str">
        <x:v>["message coordination","visual identity","reputation","media relations"]</x:v>
      </x:c>
      <x:c r="M91" s="12" t="str">
        <x:v>["message coordination","visual identity","reputation","media relations"]</x:v>
      </x:c>
      <x:c r="N91" s="12" t="str">
        <x:v>PR_functions</x:v>
      </x:c>
      <x:c r="O91" s="12" t="str">
        <x:v>2026-08-28</x:v>
      </x:c>
      <x:c r="P91" s="12" t="str">
        <x:v>The Government Media Office manages government messaging, visual identity, reputation and relations with domestic and international media.</x:v>
      </x:c>
      <x:c r="Q91" s="12" t="str">
        <x:v>دفتر رسانه دولت مسئول مدیریت پیام‌های دولت، هویت بصری، شهرت و ارتباط با رسانه‌های داخلی و بین‌المللی است.</x:v>
      </x:c>
      <x:c r="R91" s="12" t="str">
        <x:v>The UAE Government Media Office</x:v>
      </x:c>
      <x:c r="S91" s="12" t="str">
        <x:v>https://uaecabinet.ae/en/the-uae-government-media-office</x:v>
      </x:c>
      <x:c r="T91" s="12" t="str">
        <x:v>UAE Cabinet</x:v>
      </x:c>
      <x:c r="U91" s="12" t="str">
        <x:v>Mandate and responsibilities</x:v>
      </x:c>
      <x:c r="V91" s="12"/>
      <x:c r="W91" s="12" t="str">
        <x:v>2026-08-28</x:v>
      </x:c>
      <x:c r="X91" s="12" t="str">
        <x:v>S1</x:v>
      </x:c>
      <x:c r="Y91" s="12" t="str">
        <x:v>Documented PR governance; no investor-perception outcome is measured.</x:v>
      </x:c>
      <x:c r="Z91" s="12" t="str">
        <x:v>YES</x:v>
      </x:c>
      <x:c r="AA91" s="12" t="str">
        <x:v>1cf6907f381976924af72ed1c1a781c004c1998bce454156cf80fe60ce20cac6</x:v>
      </x:c>
      <x:c r="AB91" s="12" t="n">
        <x:v>64</x:v>
      </x:c>
      <x:c r="AC91" s="12" t="str">
        <x:v>ad50f328d5bc29ff546ae6d65b4825b7e727b91fb4112f2e8a34d1e3a7b1420a</x:v>
      </x:c>
      <x:c r="AD91" s="12" t="str">
        <x:v>flatResearchJsonlIntake</x:v>
      </x:c>
      <x:c r="AE91" s="12"/>
      <x:c r="AF91" s="12" t="str">
        <x:v>1.1.0</x:v>
      </x:c>
      <x:c r="AG91" s="16" t="str">
        <x:v>research/ARE/evidence.jsonl</x:v>
      </x:c>
    </x:row>
    <x:row r="92">
      <x:c r="A92" s="15" t="str">
        <x:v>REC-4479445163</x:v>
      </x:c>
      <x:c r="B92" s="12" t="str">
        <x:v>CLM-3966996524</x:v>
      </x:c>
      <x:c r="C92" s="12" t="str">
        <x:v>CLMREV-9124936682</x:v>
      </x:c>
      <x:c r="D92" s="12" t="str">
        <x:v>EVD-9124936682</x:v>
      </x:c>
      <x:c r="E92" s="12" t="str">
        <x:v>SRC-38720675</x:v>
      </x:c>
      <x:c r="F92" s="12" t="str">
        <x:v>ARE</x:v>
      </x:c>
      <x:c r="G92" s="12" t="str">
        <x:v>Q28</x:v>
      </x:c>
      <x:c r="H92" s="12" t="str">
        <x:v>Q28.PR_EVENTS_AND_CONFERENCES</x:v>
      </x:c>
      <x:c r="I92" s="12" t="str">
        <x:v>SOURCE_FACT</x:v>
      </x:c>
      <x:c r="J92" s="12" t="str">
        <x:v>PROVISIONAL</x:v>
      </x:c>
      <x:c r="K92" s="12" t="str">
        <x:v>PRESENT</x:v>
      </x:c>
      <x:c r="L92" s="12" t="str">
        <x:v>["press briefings","spokesperson support","event media presence"]</x:v>
      </x:c>
      <x:c r="M92" s="12" t="str">
        <x:v>["press briefings","spokesperson support","event media presence"]</x:v>
      </x:c>
      <x:c r="N92" s="12" t="str">
        <x:v>PR_activities</x:v>
      </x:c>
      <x:c r="O92" s="12" t="str">
        <x:v>2026-08-28</x:v>
      </x:c>
      <x:c r="P92" s="12" t="str">
        <x:v>The official mandate includes organising press briefings, supporting spokespersons and managing media presence at events.</x:v>
      </x:c>
      <x:c r="Q92" s="12" t="str">
        <x:v>وظایف رسمی دفتر رسانه شامل برگزاری نشست‌های خبری، پشتیبانی از سخنگویان و مدیریت حضور در رویدادها است.</x:v>
      </x:c>
      <x:c r="R92" s="12" t="str">
        <x:v>The UAE Government Media Office</x:v>
      </x:c>
      <x:c r="S92" s="12" t="str">
        <x:v>https://uaecabinet.ae/en/the-uae-government-media-office</x:v>
      </x:c>
      <x:c r="T92" s="12" t="str">
        <x:v>UAE Cabinet</x:v>
      </x:c>
      <x:c r="U92" s="12" t="str">
        <x:v>Responsibilities</x:v>
      </x:c>
      <x:c r="V92" s="12"/>
      <x:c r="W92" s="12" t="str">
        <x:v>2026-08-28</x:v>
      </x:c>
      <x:c r="X92" s="12" t="str">
        <x:v>S1</x:v>
      </x:c>
      <x:c r="Y92" s="12" t="str">
        <x:v>Activity evidence only; reach, sentiment and investment contribution are not reported.</x:v>
      </x:c>
      <x:c r="Z92" s="12" t="str">
        <x:v>YES</x:v>
      </x:c>
      <x:c r="AA92" s="12" t="str">
        <x:v>1cf6907f381976924af72ed1c1a781c004c1998bce454156cf80fe60ce20cac6</x:v>
      </x:c>
      <x:c r="AB92" s="12" t="n">
        <x:v>65</x:v>
      </x:c>
      <x:c r="AC92" s="12" t="str">
        <x:v>947c2fa37826f02e1238c356ab5cc58c8f31c4b65726bdbcdb802800a4e85e69</x:v>
      </x:c>
      <x:c r="AD92" s="12" t="str">
        <x:v>flatResearchJsonlIntake</x:v>
      </x:c>
      <x:c r="AE92" s="12"/>
      <x:c r="AF92" s="12" t="str">
        <x:v>1.1.0</x:v>
      </x:c>
      <x:c r="AG92" s="16" t="str">
        <x:v>research/ARE/evidence.jsonl</x:v>
      </x:c>
    </x:row>
    <x:row r="93">
      <x:c r="A93" s="15" t="str">
        <x:v>REC-0564448813</x:v>
      </x:c>
      <x:c r="B93" s="12" t="str">
        <x:v>CLM-1726873126</x:v>
      </x:c>
      <x:c r="C93" s="12" t="str">
        <x:v>CLMREV-4343163349</x:v>
      </x:c>
      <x:c r="D93" s="12" t="str">
        <x:v>EVD-4343163349</x:v>
      </x:c>
      <x:c r="E93" s="12" t="str">
        <x:v>SRC-27298746</x:v>
      </x:c>
      <x:c r="F93" s="12" t="str">
        <x:v>ARE</x:v>
      </x:c>
      <x:c r="G93" s="12" t="str">
        <x:v>Q30</x:v>
      </x:c>
      <x:c r="H93" s="12" t="str">
        <x:v>Q30.CURRENT_STATE_ASSESSMENT</x:v>
      </x:c>
      <x:c r="I93" s="12" t="str">
        <x:v>SOURCE_FACT</x:v>
      </x:c>
      <x:c r="J93" s="12" t="str">
        <x:v>PROVISIONAL</x:v>
      </x:c>
      <x:c r="K93" s="12" t="str">
        <x:v>PRESENT</x:v>
      </x:c>
      <x:c r="L93" s="12" t="n">
        <x:v>67</x:v>
      </x:c>
      <x:c r="M93" s="12"/>
      <x:c r="N93" s="12" t="str">
        <x:v>percent_of_vision_targets_reported_achieved</x:v>
      </x:c>
      <x:c r="O93" s="12" t="str">
        <x:v>2025-11-05</x:v>
      </x:c>
      <x:c r="P93" s="12" t="str">
        <x:v>On 5 November 2025, the Minister of Cabinet Affairs stated that 67% of We the UAE 2031 targets had been achieved after reviewing reports.</x:v>
      </x:c>
      <x:c r="Q93" s="12" t="str">
        <x:v>وزیر امور کابینه در ۵ نوامبر ۲۰۲۵ اعلام کرد که پس از مرور گزارش‌ها، ۶۷ درصد اهداف «ما امارات ۲۰۳۱» محقق شده است.</x:v>
      </x:c>
      <x:c r="R93" s="12" t="str">
        <x:v>Mohammad Gergawi: UAE achieves 67% of We the UAE 2031 targets</x:v>
      </x:c>
      <x:c r="S93" s="12" t="str">
        <x:v>https://www.wam.ae/en/article/bmkc68s-mohammad-gergawi-uae-achieves-67-%E2%80%98we-the-uae-2031%E2%80%99</x:v>
      </x:c>
      <x:c r="T93" s="12" t="str">
        <x:v>Emirates News Agency reporting the Minister of Cabinet Affairs</x:v>
      </x:c>
      <x:c r="U93" s="12" t="str">
        <x:v>Official statement</x:v>
      </x:c>
      <x:c r="V93" s="12" t="str">
        <x:v>2025-11-05</x:v>
      </x:c>
      <x:c r="W93" s="12" t="str">
        <x:v>2026-08-28</x:v>
      </x:c>
      <x:c r="X93" s="12" t="str">
        <x:v>S1</x:v>
      </x:c>
      <x:c r="Y93" s="12" t="str">
        <x:v>Official-reported headline only. The target inventory, denominator, scoring rules, individual target status and independent audit were not published; do not treat as a recomputed or independently verified progress rate.</x:v>
      </x:c>
      <x:c r="Z93" s="12" t="str">
        <x:v>YES</x:v>
      </x:c>
      <x:c r="AA93" s="12" t="str">
        <x:v>1cf6907f381976924af72ed1c1a781c004c1998bce454156cf80fe60ce20cac6</x:v>
      </x:c>
      <x:c r="AB93" s="12" t="n">
        <x:v>66</x:v>
      </x:c>
      <x:c r="AC93" s="12" t="str">
        <x:v>1e5359e496f33f18953b7f7cb6b5d5f2b04d3f73ee09228c49bd8d2aef841ba6</x:v>
      </x:c>
      <x:c r="AD93" s="12" t="str">
        <x:v>flatResearchJsonlIntake</x:v>
      </x:c>
      <x:c r="AE93" s="12"/>
      <x:c r="AF93" s="12" t="str">
        <x:v>1.1.0</x:v>
      </x:c>
      <x:c r="AG93" s="16" t="str">
        <x:v>research/ARE/evidence.jsonl</x:v>
      </x:c>
    </x:row>
    <x:row r="94">
      <x:c r="A94" s="15" t="str">
        <x:v>REC-2217166769</x:v>
      </x:c>
      <x:c r="B94" s="12" t="str">
        <x:v>CLM-0802398386</x:v>
      </x:c>
      <x:c r="C94" s="12" t="str">
        <x:v>CLMREV-4015004095</x:v>
      </x:c>
      <x:c r="D94" s="12" t="str">
        <x:v>EVD-4015004095</x:v>
      </x:c>
      <x:c r="E94" s="12" t="str">
        <x:v>SRC-04112965</x:v>
      </x:c>
      <x:c r="F94" s="12" t="str">
        <x:v>ARE</x:v>
      </x:c>
      <x:c r="G94" s="12" t="str">
        <x:v>Q30</x:v>
      </x:c>
      <x:c r="H94" s="12" t="str">
        <x:v>Q30.FUTURE_OUTLOOK</x:v>
      </x:c>
      <x:c r="I94" s="12" t="str">
        <x:v>SOURCE_FACT</x:v>
      </x:c>
      <x:c r="J94" s="12" t="str">
        <x:v>PROVISIONAL</x:v>
      </x:c>
      <x:c r="K94" s="12" t="str">
        <x:v>PRESENT</x:v>
      </x:c>
      <x:c r="L94" s="12" t="str">
        <x:v>{"gdp_aed":3000000000000,"non_oil_exports_aed":800000000000,"tourism_gdp_contribution_aed":450000000000,"foreign_trade_aed":4000000000000}</x:v>
      </x:c>
      <x:c r="M94" s="12" t="str">
        <x:v>{"gdp_aed":3000000000000,"non_oil_exports_aed":800000000000,"tourism_gdp_contribution_aed":450000000000,"foreign_trade_aed":4000000000000}</x:v>
      </x:c>
      <x:c r="N94" s="12" t="str">
        <x:v>AED_targets</x:v>
      </x:c>
      <x:c r="O94" s="12" t="str">
        <x:v>2031</x:v>
      </x:c>
      <x:c r="P94" s="12" t="str">
        <x:v>We the UAE 2031 sets targets including AED 3 trillion GDP, AED 800 billion non-oil exports, AED 450 billion tourism GDP contribution and AED 4 trillion foreign trade by 2031.</x:v>
      </x:c>
      <x:c r="Q94" s="12" t="str">
        <x:v>چشم‌انداز «ما امارات ۲۰۳۱» اهدافی از جمله GDP سه تریلیون درهم، صادرات غیرنفتی ۸۰۰ میلیارد درهم، سهم گردشگری ۴۵۰ میلیارد درهم و تجارت خارجی چهار تریلیون درهم تا ۲۰۳۱ تعیین کرده است.</x:v>
      </x:c>
      <x:c r="R94" s="12" t="str">
        <x:v>We the UAE 2031 Vision</x:v>
      </x:c>
      <x:c r="S94" s="12" t="str">
        <x:v>https://u.ae/en/about-the-uae/strategies-initiatives-and-awards/strategies-plans-and-visions/innovation-and-future-shaping/we-the-uae-2031-vision</x:v>
      </x:c>
      <x:c r="T94" s="12" t="str">
        <x:v>UAE Government</x:v>
      </x:c>
      <x:c r="U94" s="12" t="str">
        <x:v>Forward Economy targets</x:v>
      </x:c>
      <x:c r="V94" s="12" t="str">
        <x:v>2025-11-19</x:v>
      </x:c>
      <x:c r="W94" s="12" t="str">
        <x:v>2026-08-28</x:v>
      </x:c>
      <x:c r="X94" s="12" t="str">
        <x:v>S1</x:v>
      </x:c>
      <x:c r="Y94" s="12" t="str">
        <x:v>Official targets, not forecasts or achieved values; baseline and methodology differ by indicator.</x:v>
      </x:c>
      <x:c r="Z94" s="12" t="str">
        <x:v>YES</x:v>
      </x:c>
      <x:c r="AA94" s="12" t="str">
        <x:v>1cf6907f381976924af72ed1c1a781c004c1998bce454156cf80fe60ce20cac6</x:v>
      </x:c>
      <x:c r="AB94" s="12" t="n">
        <x:v>67</x:v>
      </x:c>
      <x:c r="AC94" s="12" t="str">
        <x:v>cd97d83733e60c36f8f41ee0459badd275a3d6109bfa254fafc8ddb1b815d1af</x:v>
      </x:c>
      <x:c r="AD94" s="12" t="str">
        <x:v>flatResearchJsonlIntake</x:v>
      </x:c>
      <x:c r="AE94" s="12"/>
      <x:c r="AF94" s="12" t="str">
        <x:v>1.1.0</x:v>
      </x:c>
      <x:c r="AG94" s="16" t="str">
        <x:v>research/ARE/evidence.jsonl</x:v>
      </x:c>
    </x:row>
    <x:row r="95">
      <x:c r="A95" s="15" t="str">
        <x:v>REC-2061067663</x:v>
      </x:c>
      <x:c r="B95" s="12" t="str">
        <x:v>CLM-5377874706</x:v>
      </x:c>
      <x:c r="C95" s="12" t="str">
        <x:v>CLMREV-3502017099</x:v>
      </x:c>
      <x:c r="D95" s="12" t="str">
        <x:v>EVD-3502017099</x:v>
      </x:c>
      <x:c r="E95" s="12" t="str">
        <x:v>SRC-95567877</x:v>
      </x:c>
      <x:c r="F95" s="12" t="str">
        <x:v>ARM</x:v>
      </x:c>
      <x:c r="G95" s="12" t="str">
        <x:v>Q01</x:v>
      </x:c>
      <x:c r="H95" s="12" t="str">
        <x:v>Q01.AGE_COMPOSITION</x:v>
      </x:c>
      <x:c r="I95" s="12" t="str">
        <x:v>SOURCE_FACT</x:v>
      </x:c>
      <x:c r="J95" s="12" t="str">
        <x:v>PROVISIONAL</x:v>
      </x:c>
      <x:c r="K95" s="12" t="str">
        <x:v>PRESENT</x:v>
      </x:c>
      <x:c r="L95" s="12" t="str">
        <x:v>{"total":2689438,"0-4":153877,"5-9":176866,"10-14":177377,"15-19":148885,"20-24":141172,"25-29":162519,"30-34":209502,"35-39":200990,"40-44":181601,"45-49":152739,"50-54":145669,"55-59":164286,"60-64":213790,"65-69":175286,"70-74":129318,"75-79":61567,"80-84":61398,"85+":32596}</x:v>
      </x:c>
      <x:c r="M95" s="12" t="str">
        <x:v>{"total":2689438,"0-4":153877,"5-9":176866,"10-14":177377,"15-19":148885,"20-24":141172,"25-29":162519,"30-34":209502,"35-39":200990,"40-44":181601,"45-49":152739,"50-54":145669,"55-59":164286,"60-64":213790,"65-69":175286,"70-74":129318,"75-79":61567,"80-84":61398,"85+":32596}</x:v>
      </x:c>
      <x:c r="N95" s="12" t="str">
        <x:v>persons</x:v>
      </x:c>
      <x:c r="O95" s="12" t="str">
        <x:v>2022</x:v>
      </x:c>
      <x:c r="P95" s="12" t="str">
        <x:v>The 2022 census publishes Armenia's current population across 18 five-year age groups; the total is 2,689,438, with counts ranging from 153,877 at ages 0-4 to 32,596 at ages 85+.</x:v>
      </x:c>
      <x:c r="Q95" s="12" t="str">
        <x:v>سرشماری ۲۰۲۲ جمعیت جاری ارمنستان را در ۱۸ گروه سنی پنج‌ساله منتشر می‌کند؛ کل ۲٬۶۸۹٬۴۳۸ نفر است و شمار گروه‌ها از ۱۵۳٬۸۷۷ نفر در ۰ تا ۴ سال تا ۳۲٬۵۹۶ نفر در ۸۵ سال و بیشتر گزارش شده است.</x:v>
      </x:c>
      <x:c r="R95" s="12" t="str">
        <x:v>Distribution of RA (Current and Permanent population) by settlement, age, population and sex</x:v>
      </x:c>
      <x:c r="S95" s="12" t="str">
        <x:v>https://statbank.armstat.am/api/v1/en/ArmStatBank/2%20Population%20and%20social%20processes/20%20Census/PS-pp-1.3.px</x:v>
      </x:c>
      <x:c r="T95" s="12" t="str">
        <x:v>Statistical Committee of the Republic of Armenia (ArmStat)</x:v>
      </x:c>
      <x:c r="U95" s="12" t="str">
        <x:v>PXWeb API POST: settlement=0 Republic of Armenia; age=all; population=0 Current population; sex=0 Total; response=json-stat2</x:v>
      </x:c>
      <x:c r="V95" s="12"/>
      <x:c r="W95" s="12" t="str">
        <x:v>2026-08-28</x:v>
      </x:c>
      <x:c r="X95" s="12" t="str">
        <x:v>S1</x:v>
      </x:c>
      <x:c r="Y95" s="12" t="str">
        <x:v>Direct official API result captured with the query; counts are current-population census values, not 2025 estimates. Independent API-query review is pending.</x:v>
      </x:c>
      <x:c r="Z95" s="12" t="str">
        <x:v>YES</x:v>
      </x:c>
      <x:c r="AA95" s="12" t="str">
        <x:v>b16fef20949adb9a01145470eefffa112e513ba7ec357a8922faefbf031f2333</x:v>
      </x:c>
      <x:c r="AB95" s="12" t="n">
        <x:v>2</x:v>
      </x:c>
      <x:c r="AC95" s="12" t="str">
        <x:v>854b8139a244c54d931e0494ed33fda767e8d16c787ab0cb806e258f70befedf</x:v>
      </x:c>
      <x:c r="AD95" s="12" t="str">
        <x:v>flatResearchJsonlIntake</x:v>
      </x:c>
      <x:c r="AE95" s="12"/>
      <x:c r="AF95" s="12" t="str">
        <x:v>1.1.0</x:v>
      </x:c>
      <x:c r="AG95" s="16" t="str">
        <x:v>research/ARM/evidence.jsonl</x:v>
      </x:c>
    </x:row>
    <x:row r="96">
      <x:c r="A96" s="15" t="str">
        <x:v>REC-1773771218</x:v>
      </x:c>
      <x:c r="B96" s="12" t="str">
        <x:v>CLM-7879056984</x:v>
      </x:c>
      <x:c r="C96" s="12" t="str">
        <x:v>CLMREV-7855795300</x:v>
      </x:c>
      <x:c r="D96" s="12" t="str">
        <x:v>EVD-7855795300</x:v>
      </x:c>
      <x:c r="E96" s="12" t="str">
        <x:v>SRC-29978993</x:v>
      </x:c>
      <x:c r="F96" s="12" t="str">
        <x:v>ARM</x:v>
      </x:c>
      <x:c r="G96" s="12" t="str">
        <x:v>Q01</x:v>
      </x:c>
      <x:c r="H96" s="12" t="str">
        <x:v>Q01.AREA_KM2</x:v>
      </x:c>
      <x:c r="I96" s="12" t="str">
        <x:v>SOURCE_FACT</x:v>
      </x:c>
      <x:c r="J96" s="12" t="str">
        <x:v>PROVISIONAL</x:v>
      </x:c>
      <x:c r="K96" s="12" t="str">
        <x:v>PRESENT</x:v>
      </x:c>
      <x:c r="L96" s="12" t="n">
        <x:v>29.74</x:v>
      </x:c>
      <x:c r="M96" s="12"/>
      <x:c r="N96" s="12" t="str">
        <x:v>thousand km2</x:v>
      </x:c>
      <x:c r="O96" s="12" t="str">
        <x:v>2026-08-28</x:v>
      </x:c>
      <x:c r="P96" s="12" t="str">
        <x:v>Armenia's territory is reported as 29.74 thousand square kilometres.</x:v>
      </x:c>
      <x:c r="Q96" s="12" t="str">
        <x:v>مساحت ارمنستان ۲۹٫۷۴ هزار کیلومتر مربع گزارش شده است.</x:v>
      </x:c>
      <x:c r="R96" s="12" t="str">
        <x:v>About Armenia - Geography</x:v>
      </x:c>
      <x:c r="S96" s="12" t="str">
        <x:v>https://www.gov.am/en/geography/</x:v>
      </x:c>
      <x:c r="T96" s="12" t="str">
        <x:v>Government of the Republic of Armenia</x:v>
      </x:c>
      <x:c r="U96" s="12" t="str">
        <x:v>HTML heading 'Geography', Territory paragraph</x:v>
      </x:c>
      <x:c r="V96" s="12"/>
      <x:c r="W96" s="12" t="str">
        <x:v>2026-08-28</x:v>
      </x:c>
      <x:c r="X96" s="12" t="str">
        <x:v>S1</x:v>
      </x:c>
      <x:c r="Y96" s="12" t="str">
        <x:v>Official live page; raw bytes captured locally; no independent review yet.</x:v>
      </x:c>
      <x:c r="Z96" s="12" t="str">
        <x:v>YES</x:v>
      </x:c>
      <x:c r="AA96" s="12" t="str">
        <x:v>b16fef20949adb9a01145470eefffa112e513ba7ec357a8922faefbf031f2333</x:v>
      </x:c>
      <x:c r="AB96" s="12" t="n">
        <x:v>4</x:v>
      </x:c>
      <x:c r="AC96" s="12" t="str">
        <x:v>205d83b415e1d2a00639eadf2c5204880075c9af1c6c25e6b9c28a8a91aaafa4</x:v>
      </x:c>
      <x:c r="AD96" s="12" t="str">
        <x:v>flatResearchJsonlIntake</x:v>
      </x:c>
      <x:c r="AE96" s="12"/>
      <x:c r="AF96" s="12" t="str">
        <x:v>1.1.0</x:v>
      </x:c>
      <x:c r="AG96" s="16" t="str">
        <x:v>research/ARM/evidence.jsonl</x:v>
      </x:c>
    </x:row>
    <x:row r="97">
      <x:c r="A97" s="15" t="str">
        <x:v>REC-6457442911</x:v>
      </x:c>
      <x:c r="B97" s="12" t="str">
        <x:v>CLM-1632287826</x:v>
      </x:c>
      <x:c r="C97" s="12" t="str">
        <x:v>CLMREV-8169465619</x:v>
      </x:c>
      <x:c r="D97" s="12" t="str">
        <x:v>EVD-8169465619</x:v>
      </x:c>
      <x:c r="E97" s="12" t="str">
        <x:v>SRC-60963862</x:v>
      </x:c>
      <x:c r="F97" s="12" t="str">
        <x:v>ARM</x:v>
      </x:c>
      <x:c r="G97" s="12" t="str">
        <x:v>Q01</x:v>
      </x:c>
      <x:c r="H97" s="12" t="str">
        <x:v>Q01.CAPITAL</x:v>
      </x:c>
      <x:c r="I97" s="12" t="str">
        <x:v>SOURCE_FACT</x:v>
      </x:c>
      <x:c r="J97" s="12" t="str">
        <x:v>PROVISIONAL</x:v>
      </x:c>
      <x:c r="K97" s="12" t="str">
        <x:v>PRESENT</x:v>
      </x:c>
      <x:c r="L97" s="12" t="str">
        <x:v>Yerevan</x:v>
      </x:c>
      <x:c r="M97" s="12"/>
      <x:c r="N97" s="12"/>
      <x:c r="O97" s="12" t="str">
        <x:v>2026-08-28</x:v>
      </x:c>
      <x:c r="P97" s="12" t="str">
        <x:v>The capital of the Republic of Armenia is Yerevan.</x:v>
      </x:c>
      <x:c r="Q97" s="12" t="str">
        <x:v>پایتخت جمهوری ارمنستان ایروان است.</x:v>
      </x:c>
      <x:c r="R97" s="12" t="str">
        <x:v>About Armenia - General Information</x:v>
      </x:c>
      <x:c r="S97" s="12" t="str">
        <x:v>https://www.gov.am/en/official/</x:v>
      </x:c>
      <x:c r="T97" s="12" t="str">
        <x:v>Government of the Republic of Armenia</x:v>
      </x:c>
      <x:c r="U97" s="12" t="str">
        <x:v>HTML heading 'General Information', Capital paragraph</x:v>
      </x:c>
      <x:c r="V97" s="12"/>
      <x:c r="W97" s="12" t="str">
        <x:v>2026-08-28</x:v>
      </x:c>
      <x:c r="X97" s="12" t="str">
        <x:v>S1</x:v>
      </x:c>
      <x:c r="Y97" s="12" t="str">
        <x:v>Official live page; raw bytes captured locally; no independent review yet.</x:v>
      </x:c>
      <x:c r="Z97" s="12" t="str">
        <x:v>YES</x:v>
      </x:c>
      <x:c r="AA97" s="12" t="str">
        <x:v>b16fef20949adb9a01145470eefffa112e513ba7ec357a8922faefbf031f2333</x:v>
      </x:c>
      <x:c r="AB97" s="12" t="n">
        <x:v>7</x:v>
      </x:c>
      <x:c r="AC97" s="12" t="str">
        <x:v>99447180d009c94690efbc251920dc677efef339ca7df0b5b1018a078adb445d</x:v>
      </x:c>
      <x:c r="AD97" s="12" t="str">
        <x:v>flatResearchJsonlIntake</x:v>
      </x:c>
      <x:c r="AE97" s="12"/>
      <x:c r="AF97" s="12" t="str">
        <x:v>1.1.0</x:v>
      </x:c>
      <x:c r="AG97" s="16" t="str">
        <x:v>research/ARM/evidence.jsonl</x:v>
      </x:c>
    </x:row>
    <x:row r="98">
      <x:c r="A98" s="15" t="str">
        <x:v>REC-9259681306</x:v>
      </x:c>
      <x:c r="B98" s="12" t="str">
        <x:v>CLM-7009790420</x:v>
      </x:c>
      <x:c r="C98" s="12" t="str">
        <x:v>CLMREV-5457619169</x:v>
      </x:c>
      <x:c r="D98" s="12" t="str">
        <x:v>EVD-5457619169</x:v>
      </x:c>
      <x:c r="E98" s="12" t="str">
        <x:v>SRC-70942714</x:v>
      </x:c>
      <x:c r="F98" s="12" t="str">
        <x:v>ARM</x:v>
      </x:c>
      <x:c r="G98" s="12" t="str">
        <x:v>Q01</x:v>
      </x:c>
      <x:c r="H98" s="12" t="str">
        <x:v>Q01.ETHNIC_COMPOSITION</x:v>
      </x:c>
      <x:c r="I98" s="12" t="str">
        <x:v>SOURCE_FACT</x:v>
      </x:c>
      <x:c r="J98" s="12" t="str">
        <x:v>PROVISIONAL</x:v>
      </x:c>
      <x:c r="K98" s="12" t="str">
        <x:v>PRESENT</x:v>
      </x:c>
      <x:c r="L98" s="12" t="str">
        <x:v>{"Armenians_percent":98.1,"minorities_listed":["Russians","Yezidis","Kurds","Assyrians","Greeks","Ukrainians","Jews","others"]}</x:v>
      </x:c>
      <x:c r="M98" s="12" t="str">
        <x:v>{"Armenians_percent":98.1,"minorities_listed":["Russians","Yezidis","Kurds","Assyrians","Greeks","Ukrainians","Jews","others"]}</x:v>
      </x:c>
      <x:c r="N98" s="12" t="str">
        <x:v>percent and named groups</x:v>
      </x:c>
      <x:c r="O98" s="12" t="str">
        <x:v>2026-08-28</x:v>
      </x:c>
      <x:c r="P98" s="12" t="str">
        <x:v>The government demographics page reports Armenians at 98.1% and lists Russians, Yezidis, Kurds, Assyrians, Greeks, Ukrainians, Jews and others as minorities.</x:v>
      </x:c>
      <x:c r="Q98" s="12" t="str">
        <x:v>صفحهٔ جمعیت‌شناسی دولت سهم ارامنه را ۹۸٫۱ درصد و گروه‌های اقلیت را شامل روس‌ها، ایزدی‌ها، کردها، آشوری‌ها، یونانی‌ها، اوکراینی‌ها، یهودیان و دیگران معرفی می‌کند.</x:v>
      </x:c>
      <x:c r="R98" s="12" t="str">
        <x:v>About Armenia - Demographics</x:v>
      </x:c>
      <x:c r="S98" s="12" t="str">
        <x:v>https://www.gov.am/en/demographics</x:v>
      </x:c>
      <x:c r="T98" s="12" t="str">
        <x:v>Government of the Republic of Armenia</x:v>
      </x:c>
      <x:c r="U98" s="12" t="str">
        <x:v>HTML heading 'Demographics', Ethnic Breakdown paragraphs</x:v>
      </x:c>
      <x:c r="V98" s="12"/>
      <x:c r="W98" s="12" t="str">
        <x:v>2026-08-28</x:v>
      </x:c>
      <x:c r="X98" s="12" t="str">
        <x:v>S1</x:v>
      </x:c>
      <x:c r="Y98" s="12" t="str">
        <x:v>The official page does not state the statistical reference year or methodology; use only as a provisional government-published composition, not a census-vintage claim.</x:v>
      </x:c>
      <x:c r="Z98" s="12" t="str">
        <x:v>YES</x:v>
      </x:c>
      <x:c r="AA98" s="12" t="str">
        <x:v>b16fef20949adb9a01145470eefffa112e513ba7ec357a8922faefbf031f2333</x:v>
      </x:c>
      <x:c r="AB98" s="12" t="n">
        <x:v>3</x:v>
      </x:c>
      <x:c r="AC98" s="12" t="str">
        <x:v>57285199c32e73750c99a4b1812627aecfe33d518b0d4c5584ca74bc536307cd</x:v>
      </x:c>
      <x:c r="AD98" s="12" t="str">
        <x:v>flatResearchJsonlIntake</x:v>
      </x:c>
      <x:c r="AE98" s="12"/>
      <x:c r="AF98" s="12" t="str">
        <x:v>1.1.0</x:v>
      </x:c>
      <x:c r="AG98" s="16" t="str">
        <x:v>research/ARM/evidence.jsonl</x:v>
      </x:c>
    </x:row>
    <x:row r="99">
      <x:c r="A99" s="15" t="str">
        <x:v>REC-3992260059</x:v>
      </x:c>
      <x:c r="B99" s="12" t="str">
        <x:v>CLM-1278822552</x:v>
      </x:c>
      <x:c r="C99" s="12" t="str">
        <x:v>CLMREV-8519906061</x:v>
      </x:c>
      <x:c r="D99" s="12" t="str">
        <x:v>EVD-8519906061</x:v>
      </x:c>
      <x:c r="E99" s="12" t="str">
        <x:v>SRC-29978993</x:v>
      </x:c>
      <x:c r="F99" s="12" t="str">
        <x:v>ARM</x:v>
      </x:c>
      <x:c r="G99" s="12" t="str">
        <x:v>Q01</x:v>
      </x:c>
      <x:c r="H99" s="12" t="str">
        <x:v>Q01.GEOGRAPHIC_POSITION</x:v>
      </x:c>
      <x:c r="I99" s="12" t="str">
        <x:v>SOURCE_FACT</x:v>
      </x:c>
      <x:c r="J99" s="12" t="str">
        <x:v>PROVISIONAL</x:v>
      </x:c>
      <x:c r="K99" s="12" t="str">
        <x:v>PRESENT</x:v>
      </x:c>
      <x:c r="L99" s="12" t="str">
        <x:v>{"south_latitude":"38°50′ N","north_latitude":"41°18′ N","west_longitude":"43°27′ E","east_longitude":"46°37′ E"}</x:v>
      </x:c>
      <x:c r="M99" s="12" t="str">
        <x:v>{"south_latitude":"38°50′ N","north_latitude":"41°18′ N","west_longitude":"43°27′ E","east_longitude":"46°37′ E"}</x:v>
      </x:c>
      <x:c r="N99" s="12" t="str">
        <x:v>degrees and minutes</x:v>
      </x:c>
      <x:c r="O99" s="12" t="str">
        <x:v>2026-08-28</x:v>
      </x:c>
      <x:c r="P99" s="12" t="str">
        <x:v>The official geographic bounds for Armenia run from 38°50′ to 41°18′ north latitude and 43°27′ to 46°37′ east longitude.</x:v>
      </x:c>
      <x:c r="Q99" s="12" t="str">
        <x:v>مختصات حدی اعلام‌شده برای ارمنستان از ۳۸°۵۰′ تا ۴۱°۱۸′ عرض شمالی و از ۴۳°۲۷′ تا ۴۶°۳۷′ طول شرقی است.</x:v>
      </x:c>
      <x:c r="R99" s="12" t="str">
        <x:v>About Armenia - Geography</x:v>
      </x:c>
      <x:c r="S99" s="12" t="str">
        <x:v>https://www.gov.am/en/geography/</x:v>
      </x:c>
      <x:c r="T99" s="12" t="str">
        <x:v>Government of the Republic of Armenia</x:v>
      </x:c>
      <x:c r="U99" s="12" t="str">
        <x:v>HTML heading 'Geography', Geographic Coordinates paragraphs</x:v>
      </x:c>
      <x:c r="V99" s="12"/>
      <x:c r="W99" s="12" t="str">
        <x:v>2026-08-28</x:v>
      </x:c>
      <x:c r="X99" s="12" t="str">
        <x:v>S1</x:v>
      </x:c>
      <x:c r="Y99" s="12" t="str">
        <x:v>This is geographic-location evidence; it does not by itself establish investment-market accessibility or connectivity quality.</x:v>
      </x:c>
      <x:c r="Z99" s="12" t="str">
        <x:v>YES</x:v>
      </x:c>
      <x:c r="AA99" s="12" t="str">
        <x:v>b16fef20949adb9a01145470eefffa112e513ba7ec357a8922faefbf031f2333</x:v>
      </x:c>
      <x:c r="AB99" s="12" t="n">
        <x:v>5</x:v>
      </x:c>
      <x:c r="AC99" s="12" t="str">
        <x:v>64dbcfe4c49e6fab4c2859505de78ab0c702e6ef5b5d72867d49cad06d14b5db</x:v>
      </x:c>
      <x:c r="AD99" s="12" t="str">
        <x:v>flatResearchJsonlIntake</x:v>
      </x:c>
      <x:c r="AE99" s="12"/>
      <x:c r="AF99" s="12" t="str">
        <x:v>1.1.0</x:v>
      </x:c>
      <x:c r="AG99" s="16" t="str">
        <x:v>research/ARM/evidence.jsonl</x:v>
      </x:c>
    </x:row>
    <x:row r="100">
      <x:c r="A100" s="15" t="str">
        <x:v>REC-7792409533</x:v>
      </x:c>
      <x:c r="B100" s="12" t="str">
        <x:v>CLM-1130946701</x:v>
      </x:c>
      <x:c r="C100" s="12" t="str">
        <x:v>CLMREV-3798684650</x:v>
      </x:c>
      <x:c r="D100" s="12" t="str">
        <x:v>EVD-3798684650</x:v>
      </x:c>
      <x:c r="E100" s="12" t="str">
        <x:v>SRC-41072451</x:v>
      </x:c>
      <x:c r="F100" s="12" t="str">
        <x:v>ARM</x:v>
      </x:c>
      <x:c r="G100" s="12" t="str">
        <x:v>Q01</x:v>
      </x:c>
      <x:c r="H100" s="12" t="str">
        <x:v>Q01.GOVERNMENT_STRUCTURE</x:v>
      </x:c>
      <x:c r="I100" s="12" t="str">
        <x:v>SOURCE_FACT</x:v>
      </x:c>
      <x:c r="J100" s="12" t="str">
        <x:v>PROVISIONAL</x:v>
      </x:c>
      <x:c r="K100" s="12" t="str">
        <x:v>PRESENT</x:v>
      </x:c>
      <x:c r="L100" s="12" t="str">
        <x:v>{"system":"sovereign democratic social rule-of-law state","branches":["legislative","executive","judicial"],"marzes":10,"capital_status":"community"}</x:v>
      </x:c>
      <x:c r="M100" s="12" t="str">
        <x:v>{"system":"sovereign democratic social rule-of-law state","branches":["legislative","executive","judicial"],"marzes":10,"capital_status":"community"}</x:v>
      </x:c>
      <x:c r="N100" s="12"/>
      <x:c r="O100" s="12" t="str">
        <x:v>2026-08-28</x:v>
      </x:c>
      <x:c r="P100" s="12" t="str">
        <x:v>Armenia is a sovereign, democratic, social state governed by the rule of law; state power follows separation and balance of legislative, executive and judicial powers, and the territory is divided into 10 marzes while Yerevan is a community.</x:v>
      </x:c>
      <x:c r="Q100" s="12" t="str">
        <x:v>ارمنستان دولتی مستقل، دموکراتیک، اجتماعی و مبتنی بر حاکمیت قانون است؛ قوهٔ دولتی بر پایهٔ تفکیک و توازن قوای مقننه، مجریه و قضائیه اعمال می‌شود و کشور به ۱۰ استان تقسیم شده است و ایروان یک اجتماع شهری است.</x:v>
      </x:c>
      <x:c r="R100" s="12" t="str">
        <x:v>About Armenia - State administration system</x:v>
      </x:c>
      <x:c r="S100" s="12" t="str">
        <x:v>https://www.gov.am/en/gov-system/</x:v>
      </x:c>
      <x:c r="T100" s="12" t="str">
        <x:v>Government of the Republic of Armenia</x:v>
      </x:c>
      <x:c r="U100" s="12" t="str">
        <x:v>HTML sections 'Constitutional description' and 'Administrative-Territorial Units of the Republic of Armenia'</x:v>
      </x:c>
      <x:c r="V100" s="12"/>
      <x:c r="W100" s="12" t="str">
        <x:v>2026-08-28</x:v>
      </x:c>
      <x:c r="X100" s="12" t="str">
        <x:v>S1</x:v>
      </x:c>
      <x:c r="Y100" s="12" t="str">
        <x:v>Official constitutional summary; page also contains dated election information that is not used in this claim.</x:v>
      </x:c>
      <x:c r="Z100" s="12" t="str">
        <x:v>YES</x:v>
      </x:c>
      <x:c r="AA100" s="12" t="str">
        <x:v>b16fef20949adb9a01145470eefffa112e513ba7ec357a8922faefbf031f2333</x:v>
      </x:c>
      <x:c r="AB100" s="12" t="n">
        <x:v>9</x:v>
      </x:c>
      <x:c r="AC100" s="12" t="str">
        <x:v>18bfcd8c54b3a50ec6acb92b312cdd649724782d28faef912aaed6e896165ae8</x:v>
      </x:c>
      <x:c r="AD100" s="12" t="str">
        <x:v>flatResearchJsonlIntake</x:v>
      </x:c>
      <x:c r="AE100" s="12"/>
      <x:c r="AF100" s="12" t="str">
        <x:v>1.1.0</x:v>
      </x:c>
      <x:c r="AG100" s="16" t="str">
        <x:v>research/ARM/evidence.jsonl</x:v>
      </x:c>
    </x:row>
    <x:row r="101">
      <x:c r="A101" s="15" t="str">
        <x:v>REC-8923367948</x:v>
      </x:c>
      <x:c r="B101" s="12" t="str">
        <x:v>CLM-2139997118</x:v>
      </x:c>
      <x:c r="C101" s="12" t="str">
        <x:v>CLMREV-1814582764</x:v>
      </x:c>
      <x:c r="D101" s="12" t="str">
        <x:v>EVD-1814582764</x:v>
      </x:c>
      <x:c r="E101" s="12" t="str">
        <x:v>SRC-29978993</x:v>
      </x:c>
      <x:c r="F101" s="12" t="str">
        <x:v>ARM</x:v>
      </x:c>
      <x:c r="G101" s="12" t="str">
        <x:v>Q01</x:v>
      </x:c>
      <x:c r="H101" s="12" t="str">
        <x:v>Q01.NEIGHBORS</x:v>
      </x:c>
      <x:c r="I101" s="12" t="str">
        <x:v>SOURCE_FACT</x:v>
      </x:c>
      <x:c r="J101" s="12" t="str">
        <x:v>PROVISIONAL</x:v>
      </x:c>
      <x:c r="K101" s="12" t="str">
        <x:v>PRESENT</x:v>
      </x:c>
      <x:c r="L101" s="12" t="str">
        <x:v>["Georgia","Azerbaijan","Iran","Turkey"]</x:v>
      </x:c>
      <x:c r="M101" s="12" t="str">
        <x:v>["Georgia","Azerbaijan","Iran","Turkey"]</x:v>
      </x:c>
      <x:c r="N101" s="12" t="str">
        <x:v>countries</x:v>
      </x:c>
      <x:c r="O101" s="12" t="str">
        <x:v>2026-08-28</x:v>
      </x:c>
      <x:c r="P101" s="12" t="str">
        <x:v>Armenia's land neighbours are Georgia to the north, Azerbaijan to the east, Iran to the south and Turkey to the west.</x:v>
      </x:c>
      <x:c r="Q101" s="12" t="str">
        <x:v>همسایگان زمینی ارمنستان گرجستان در شمال، آذربایجان در شرق، ایران در جنوب و ترکیه در غرب هستند.</x:v>
      </x:c>
      <x:c r="R101" s="12" t="str">
        <x:v>About Armenia - Geography</x:v>
      </x:c>
      <x:c r="S101" s="12" t="str">
        <x:v>https://www.gov.am/en/geography/</x:v>
      </x:c>
      <x:c r="T101" s="12" t="str">
        <x:v>Government of the Republic of Armenia</x:v>
      </x:c>
      <x:c r="U101" s="12" t="str">
        <x:v>HTML heading 'Geography', Neighboring Countries paragraph</x:v>
      </x:c>
      <x:c r="V101" s="12"/>
      <x:c r="W101" s="12" t="str">
        <x:v>2026-08-28</x:v>
      </x:c>
      <x:c r="X101" s="12" t="str">
        <x:v>S1</x:v>
      </x:c>
      <x:c r="Y101" s="12" t="str">
        <x:v>Official live page; raw bytes captured locally; no independent review yet.</x:v>
      </x:c>
      <x:c r="Z101" s="12" t="str">
        <x:v>YES</x:v>
      </x:c>
      <x:c r="AA101" s="12" t="str">
        <x:v>b16fef20949adb9a01145470eefffa112e513ba7ec357a8922faefbf031f2333</x:v>
      </x:c>
      <x:c r="AB101" s="12" t="n">
        <x:v>6</x:v>
      </x:c>
      <x:c r="AC101" s="12" t="str">
        <x:v>850ffa22b72d91b26e7b5a2c00d812e9afe20594ceb57f327bd66a897497236b</x:v>
      </x:c>
      <x:c r="AD101" s="12" t="str">
        <x:v>flatResearchJsonlIntake</x:v>
      </x:c>
      <x:c r="AE101" s="12"/>
      <x:c r="AF101" s="12" t="str">
        <x:v>1.1.0</x:v>
      </x:c>
      <x:c r="AG101" s="16" t="str">
        <x:v>research/ARM/evidence.jsonl</x:v>
      </x:c>
    </x:row>
    <x:row r="102">
      <x:c r="A102" s="15" t="str">
        <x:v>REC-2327734612</x:v>
      </x:c>
      <x:c r="B102" s="12" t="str">
        <x:v>CLM-6502093331</x:v>
      </x:c>
      <x:c r="C102" s="12" t="str">
        <x:v>CLMREV-4395321861</x:v>
      </x:c>
      <x:c r="D102" s="12" t="str">
        <x:v>EVD-4395321861</x:v>
      </x:c>
      <x:c r="E102" s="12" t="str">
        <x:v>SRC-70942714</x:v>
      </x:c>
      <x:c r="F102" s="12" t="str">
        <x:v>ARM</x:v>
      </x:c>
      <x:c r="G102" s="12" t="str">
        <x:v>Q01</x:v>
      </x:c>
      <x:c r="H102" s="12" t="str">
        <x:v>Q01.OFFICIAL_LANGUAGES</x:v>
      </x:c>
      <x:c r="I102" s="12" t="str">
        <x:v>SOURCE_FACT</x:v>
      </x:c>
      <x:c r="J102" s="12" t="str">
        <x:v>PROVISIONAL</x:v>
      </x:c>
      <x:c r="K102" s="12" t="str">
        <x:v>PRESENT</x:v>
      </x:c>
      <x:c r="L102" s="12" t="str">
        <x:v>["Armenian"]</x:v>
      </x:c>
      <x:c r="M102" s="12" t="str">
        <x:v>["Armenian"]</x:v>
      </x:c>
      <x:c r="N102" s="12" t="str">
        <x:v>languages</x:v>
      </x:c>
      <x:c r="O102" s="12" t="str">
        <x:v>2026-08-28</x:v>
      </x:c>
      <x:c r="P102" s="12" t="str">
        <x:v>Armenian is the official language of Armenia.</x:v>
      </x:c>
      <x:c r="Q102" s="12" t="str">
        <x:v>زبان رسمی ارمنستان ارمنی است.</x:v>
      </x:c>
      <x:c r="R102" s="12" t="str">
        <x:v>About Armenia - Demographics</x:v>
      </x:c>
      <x:c r="S102" s="12" t="str">
        <x:v>https://www.gov.am/en/demographics</x:v>
      </x:c>
      <x:c r="T102" s="12" t="str">
        <x:v>Government of the Republic of Armenia</x:v>
      </x:c>
      <x:c r="U102" s="12" t="str">
        <x:v>HTML heading 'Demographics', Official Language paragraph</x:v>
      </x:c>
      <x:c r="V102" s="12"/>
      <x:c r="W102" s="12" t="str">
        <x:v>2026-08-28</x:v>
      </x:c>
      <x:c r="X102" s="12" t="str">
        <x:v>S1</x:v>
      </x:c>
      <x:c r="Y102" s="12" t="str">
        <x:v>Official live page; raw bytes captured locally; no independent review yet.</x:v>
      </x:c>
      <x:c r="Z102" s="12" t="str">
        <x:v>YES</x:v>
      </x:c>
      <x:c r="AA102" s="12" t="str">
        <x:v>b16fef20949adb9a01145470eefffa112e513ba7ec357a8922faefbf031f2333</x:v>
      </x:c>
      <x:c r="AB102" s="12" t="n">
        <x:v>8</x:v>
      </x:c>
      <x:c r="AC102" s="12" t="str">
        <x:v>2f7e13e7051ec1677beb40ba5675a44a5097c64b1226b507737ff4a25d5777e4</x:v>
      </x:c>
      <x:c r="AD102" s="12" t="str">
        <x:v>flatResearchJsonlIntake</x:v>
      </x:c>
      <x:c r="AE102" s="12"/>
      <x:c r="AF102" s="12" t="str">
        <x:v>1.1.0</x:v>
      </x:c>
      <x:c r="AG102" s="16" t="str">
        <x:v>research/ARM/evidence.jsonl</x:v>
      </x:c>
    </x:row>
    <x:row r="103">
      <x:c r="A103" s="15" t="str">
        <x:v>REC-9943781334</x:v>
      </x:c>
      <x:c r="B103" s="12" t="str">
        <x:v>CLM-8047275620</x:v>
      </x:c>
      <x:c r="C103" s="12" t="str">
        <x:v>CLMREV-9046432619</x:v>
      </x:c>
      <x:c r="D103" s="12" t="str">
        <x:v>EVD-9046432619</x:v>
      </x:c>
      <x:c r="E103" s="12" t="str">
        <x:v>SRC-70942714</x:v>
      </x:c>
      <x:c r="F103" s="12" t="str">
        <x:v>ARM</x:v>
      </x:c>
      <x:c r="G103" s="12" t="str">
        <x:v>Q01</x:v>
      </x:c>
      <x:c r="H103" s="12" t="str">
        <x:v>Q01.POPULATION</x:v>
      </x:c>
      <x:c r="I103" s="12" t="str">
        <x:v>SOURCE_FACT</x:v>
      </x:c>
      <x:c r="J103" s="12" t="str">
        <x:v>PROVISIONAL</x:v>
      </x:c>
      <x:c r="K103" s="12" t="str">
        <x:v>PRESENT</x:v>
      </x:c>
      <x:c r="L103" s="12" t="n">
        <x:v>3076.2</x:v>
      </x:c>
      <x:c r="M103" s="12"/>
      <x:c r="N103" s="12" t="str">
        <x:v>thousand persons</x:v>
      </x:c>
      <x:c r="O103" s="12" t="str">
        <x:v>2025-01-01</x:v>
      </x:c>
      <x:c r="P103" s="12" t="str">
        <x:v>Armenia's population was reported as 3,076.2 thousand on 1 January 2025.</x:v>
      </x:c>
      <x:c r="Q103" s="12" t="str">
        <x:v>جمعیت ارمنستان در ۱ ژانویهٔ ۲۰۲۵ برابر با ۳٬۰۷۶٫۲ هزار نفر گزارش شده است.</x:v>
      </x:c>
      <x:c r="R103" s="12" t="str">
        <x:v>About Armenia - Demographics</x:v>
      </x:c>
      <x:c r="S103" s="12" t="str">
        <x:v>https://www.gov.am/en/demographics</x:v>
      </x:c>
      <x:c r="T103" s="12" t="str">
        <x:v>Government of the Republic of Armenia</x:v>
      </x:c>
      <x:c r="U103" s="12" t="str">
        <x:v>HTML heading 'Demographics', Population paragraph</x:v>
      </x:c>
      <x:c r="V103" s="12"/>
      <x:c r="W103" s="12" t="str">
        <x:v>2026-08-28</x:v>
      </x:c>
      <x:c r="X103" s="12" t="str">
        <x:v>S1</x:v>
      </x:c>
      <x:c r="Y103" s="12" t="str">
        <x:v>Official government live page; raw bytes are captured locally, but the claim remains provisional pending independent locator review.</x:v>
      </x:c>
      <x:c r="Z103" s="12" t="str">
        <x:v>YES</x:v>
      </x:c>
      <x:c r="AA103" s="12" t="str">
        <x:v>b16fef20949adb9a01145470eefffa112e513ba7ec357a8922faefbf031f2333</x:v>
      </x:c>
      <x:c r="AB103" s="12" t="n">
        <x:v>1</x:v>
      </x:c>
      <x:c r="AC103" s="12" t="str">
        <x:v>0ace62d1646f049f146e40a2e8c405dd080d28613f328300035191e20c98ac11</x:v>
      </x:c>
      <x:c r="AD103" s="12" t="str">
        <x:v>flatResearchJsonlIntake</x:v>
      </x:c>
      <x:c r="AE103" s="12"/>
      <x:c r="AF103" s="12" t="str">
        <x:v>1.1.0</x:v>
      </x:c>
      <x:c r="AG103" s="16" t="str">
        <x:v>research/ARM/evidence.jsonl</x:v>
      </x:c>
    </x:row>
    <x:row r="104">
      <x:c r="A104" s="15" t="str">
        <x:v>REC-7844481434</x:v>
      </x:c>
      <x:c r="B104" s="12" t="str">
        <x:v>CLM-3571056513</x:v>
      </x:c>
      <x:c r="C104" s="12" t="str">
        <x:v>CLMREV-5544352064</x:v>
      </x:c>
      <x:c r="D104" s="12" t="str">
        <x:v>EVD-5544352064</x:v>
      </x:c>
      <x:c r="E104" s="12" t="str">
        <x:v>SRC-09200034</x:v>
      </x:c>
      <x:c r="F104" s="12" t="str">
        <x:v>ARM</x:v>
      </x:c>
      <x:c r="G104" s="12" t="str">
        <x:v>Q02</x:v>
      </x:c>
      <x:c r="H104" s="12" t="str">
        <x:v>Q02.FOREIGN_INVESTMENT_POLICIES</x:v>
      </x:c>
      <x:c r="I104" s="12" t="str">
        <x:v>SOURCE_FACT</x:v>
      </x:c>
      <x:c r="J104" s="12" t="str">
        <x:v>PROVISIONAL</x:v>
      </x:c>
      <x:c r="K104" s="12" t="str">
        <x:v>PRESENT</x:v>
      </x:c>
      <x:c r="L104" s="12" t="str">
        <x:v>{"orientation":["export-oriented","innovation-driven"],"FDI_to_GDP_target_percent":6}</x:v>
      </x:c>
      <x:c r="M104" s="12" t="str">
        <x:v>{"orientation":["export-oriented","innovation-driven"],"FDI_to_GDP_target_percent":6}</x:v>
      </x:c>
      <x:c r="N104" s="12" t="str">
        <x:v>policy direction and percent of GDP target</x:v>
      </x:c>
      <x:c r="O104" s="12" t="str">
        <x:v>2025</x:v>
      </x:c>
      <x:c r="P104" s="12" t="str">
        <x:v>The FDI Investment Policy Statement sets an export-oriented and innovation-driven direction and a target for FDI to reach 6% of GDP.</x:v>
      </x:c>
      <x:c r="Q104" s="12" t="str">
        <x:v>بیانیهٔ سیاست سرمایه‌گذاری مستقیم خارجی، اقتصاد صادرات‌محور و نوآوری‌محور را جهت‌گیری اعلام می‌کند و هدف نسبت FDI به GDP را ۶ درصد تعیین می‌کند.</x:v>
      </x:c>
      <x:c r="R104" s="12" t="str">
        <x:v>Investment Policy Statement on Foreign Direct Investment in Armenia</x:v>
      </x:c>
      <x:c r="S104" s="12" t="str">
        <x:v>https://mineconomy.am/media/32313/Investment%20Policy%20Statement%20on%20FDI%20in%20Armenia%E2%80%A4%202025%20new.pdf</x:v>
      </x:c>
      <x:c r="T104" s="12" t="str">
        <x:v>Ministry of Economy of the Republic of Armenia</x:v>
      </x:c>
      <x:c r="U104" s="12" t="str">
        <x:v>PDF page 4, Executive Summary; page 10, section 5 FDI Policy Objectives</x:v>
      </x:c>
      <x:c r="V104" s="12" t="str">
        <x:v>2025</x:v>
      </x:c>
      <x:c r="W104" s="12" t="str">
        <x:v>2026-08-28</x:v>
      </x:c>
      <x:c r="X104" s="12" t="str">
        <x:v>S1</x:v>
      </x:c>
      <x:c r="Y104" s="12" t="str">
        <x:v>The 6% figure is a policy target, not evidence of achieved FDI inflows. Official PDF captured locally; independent review pending.</x:v>
      </x:c>
      <x:c r="Z104" s="12" t="str">
        <x:v>YES</x:v>
      </x:c>
      <x:c r="AA104" s="12" t="str">
        <x:v>b16fef20949adb9a01145470eefffa112e513ba7ec357a8922faefbf031f2333</x:v>
      </x:c>
      <x:c r="AB104" s="12" t="n">
        <x:v>15</x:v>
      </x:c>
      <x:c r="AC104" s="12" t="str">
        <x:v>a786a317e49ec29434a0f2a08e7261a8c5f76851be7beeeedc0b36dd3f8836b6</x:v>
      </x:c>
      <x:c r="AD104" s="12" t="str">
        <x:v>flatResearchJsonlIntake</x:v>
      </x:c>
      <x:c r="AE104" s="12"/>
      <x:c r="AF104" s="12" t="str">
        <x:v>1.1.0</x:v>
      </x:c>
      <x:c r="AG104" s="16" t="str">
        <x:v>research/ARM/evidence.jsonl</x:v>
      </x:c>
    </x:row>
    <x:row r="105">
      <x:c r="A105" s="15" t="str">
        <x:v>REC-3186125246</x:v>
      </x:c>
      <x:c r="B105" s="12" t="str">
        <x:v>CLM-6873182986</x:v>
      </x:c>
      <x:c r="C105" s="12" t="str">
        <x:v>CLMREV-5628562562</x:v>
      </x:c>
      <x:c r="D105" s="12" t="str">
        <x:v>EVD-5628562562</x:v>
      </x:c>
      <x:c r="E105" s="12" t="str">
        <x:v>SRC-16253785</x:v>
      </x:c>
      <x:c r="F105" s="12" t="str">
        <x:v>ARM</x:v>
      </x:c>
      <x:c r="G105" s="12" t="str">
        <x:v>Q02</x:v>
      </x:c>
      <x:c r="H105" s="12" t="str">
        <x:v>Q02.GDP_PER_CAPITA</x:v>
      </x:c>
      <x:c r="I105" s="12" t="str">
        <x:v>SOURCE_FACT</x:v>
      </x:c>
      <x:c r="J105" s="12" t="str">
        <x:v>PROVISIONAL</x:v>
      </x:c>
      <x:c r="K105" s="12" t="str">
        <x:v>PRESENT</x:v>
      </x:c>
      <x:c r="L105" s="12" t="str">
        <x:v>{"AMD":3666540,"USD":9474}</x:v>
      </x:c>
      <x:c r="M105" s="12" t="str">
        <x:v>{"AMD":3666540,"USD":9474}</x:v>
      </x:c>
      <x:c r="N105" s="12" t="str">
        <x:v>AMD and USD per person</x:v>
      </x:c>
      <x:c r="O105" s="12" t="str">
        <x:v>2025</x:v>
      </x:c>
      <x:c r="P105" s="12" t="str">
        <x:v>Armenia's 2025 GDP per capita was reported as AMD 3,666,540 or USD 9,474.</x:v>
      </x:c>
      <x:c r="Q105" s="12" t="str">
        <x:v>تولید ناخالص داخلی سرانهٔ ارمنستان در سال ۲۰۲۵ برابر با ۳٬۶۶۶٬۵۴۰ درام یا ۹٬۴۷۴ دلار گزارش شده است.</x:v>
      </x:c>
      <x:c r="R105" s="12" t="str">
        <x:v>GDP by years and GDP per capita by SNA 2008</x:v>
      </x:c>
      <x:c r="S105" s="12" t="str">
        <x:v>https://statbank.armstat.am/api/v1/en/ArmStatBank/1%20Econnomy%20and%20finance/15%20National%20Accounts/151%20SNA%202008/1511%20Annual%20data/EF-NA-08A.px</x:v>
      </x:c>
      <x:c r="T105" s="12" t="str">
        <x:v>Statistical Committee of the Republic of Armenia (ArmStat)</x:v>
      </x:c>
      <x:c r="U105" s="12" t="str">
        <x:v>PXWeb API POST: years=13 (2025); indicators=3 GDP per capita dram and 4 GDP per capita USD; response=json-stat2</x:v>
      </x:c>
      <x:c r="V105" s="12"/>
      <x:c r="W105" s="12" t="str">
        <x:v>2026-08-28</x:v>
      </x:c>
      <x:c r="X105" s="12" t="str">
        <x:v>S1</x:v>
      </x:c>
      <x:c r="Y105" s="12" t="str">
        <x:v>SNA 2008 current-price per-capita series; direct API response captured, independent query review pending.</x:v>
      </x:c>
      <x:c r="Z105" s="12" t="str">
        <x:v>YES</x:v>
      </x:c>
      <x:c r="AA105" s="12" t="str">
        <x:v>b16fef20949adb9a01145470eefffa112e513ba7ec357a8922faefbf031f2333</x:v>
      </x:c>
      <x:c r="AB105" s="12" t="n">
        <x:v>11</x:v>
      </x:c>
      <x:c r="AC105" s="12" t="str">
        <x:v>e1e03ece532e0305cd32d71b0530201c04d7e48005681579e631213c1f57a291</x:v>
      </x:c>
      <x:c r="AD105" s="12" t="str">
        <x:v>flatResearchJsonlIntake</x:v>
      </x:c>
      <x:c r="AE105" s="12"/>
      <x:c r="AF105" s="12" t="str">
        <x:v>1.1.0</x:v>
      </x:c>
      <x:c r="AG105" s="16" t="str">
        <x:v>research/ARM/evidence.jsonl</x:v>
      </x:c>
    </x:row>
    <x:row r="106">
      <x:c r="A106" s="15" t="str">
        <x:v>REC-4882735399</x:v>
      </x:c>
      <x:c r="B106" s="12" t="str">
        <x:v>CLM-8545034931</x:v>
      </x:c>
      <x:c r="C106" s="12" t="str">
        <x:v>CLMREV-7172598408</x:v>
      </x:c>
      <x:c r="D106" s="12" t="str">
        <x:v>EVD-7172598408</x:v>
      </x:c>
      <x:c r="E106" s="12" t="str">
        <x:v>SRC-16253785</x:v>
      </x:c>
      <x:c r="F106" s="12" t="str">
        <x:v>ARM</x:v>
      </x:c>
      <x:c r="G106" s="12" t="str">
        <x:v>Q02</x:v>
      </x:c>
      <x:c r="H106" s="12" t="str">
        <x:v>Q02.GDP</x:v>
      </x:c>
      <x:c r="I106" s="12" t="str">
        <x:v>SOURCE_FACT</x:v>
      </x:c>
      <x:c r="J106" s="12" t="str">
        <x:v>PROVISIONAL</x:v>
      </x:c>
      <x:c r="K106" s="12" t="str">
        <x:v>PRESENT</x:v>
      </x:c>
      <x:c r="L106" s="12" t="str">
        <x:v>{"AMD_million":11317508.7,"USD_million":29243.5}</x:v>
      </x:c>
      <x:c r="M106" s="12" t="str">
        <x:v>{"AMD_million":11317508.7,"USD_million":29243.5}</x:v>
      </x:c>
      <x:c r="N106" s="12" t="str">
        <x:v>million AMD and million USD</x:v>
      </x:c>
      <x:c r="O106" s="12" t="str">
        <x:v>2025</x:v>
      </x:c>
      <x:c r="P106" s="12" t="str">
        <x:v>Armenia's 2025 GDP at current prices was reported as AMD 11,317,508.7 million, equivalent to USD 29,243.5 million.</x:v>
      </x:c>
      <x:c r="Q106" s="12" t="str">
        <x:v>تولید ناخالص داخلی ارمنستان در سال ۲۰۲۵ به قیمت‌های جاری ۱۱٬۳۱۷٬۵۰۸٫۷ میلیون درام، معادل ۲۹٬۲۴۳٫۵ میلیون دلار، گزارش شده است.</x:v>
      </x:c>
      <x:c r="R106" s="12" t="str">
        <x:v>GDP by years and GDP per capita by SNA 2008</x:v>
      </x:c>
      <x:c r="S106" s="12" t="str">
        <x:v>https://statbank.armstat.am/api/v1/en/ArmStatBank/1%20Econnomy%20and%20finance/15%20National%20Accounts/151%20SNA%202008/1511%20Annual%20data/EF-NA-08A.px</x:v>
      </x:c>
      <x:c r="T106" s="12" t="str">
        <x:v>Statistical Committee of the Republic of Armenia (ArmStat)</x:v>
      </x:c>
      <x:c r="U106" s="12" t="str">
        <x:v>PXWeb API POST: years=13 (2025); indicators=0 GDP mil. drams and 1 GDP mil.USD; response=json-stat2</x:v>
      </x:c>
      <x:c r="V106" s="12"/>
      <x:c r="W106" s="12" t="str">
        <x:v>2026-08-28</x:v>
      </x:c>
      <x:c r="X106" s="12" t="str">
        <x:v>S1</x:v>
      </x:c>
      <x:c r="Y106" s="12" t="str">
        <x:v>Current-price SNA 2008 series. The API metadata carries a legacy updated timestamp despite containing 2025 data; captured response and query must be reviewed before release.</x:v>
      </x:c>
      <x:c r="Z106" s="12" t="str">
        <x:v>YES</x:v>
      </x:c>
      <x:c r="AA106" s="12" t="str">
        <x:v>b16fef20949adb9a01145470eefffa112e513ba7ec357a8922faefbf031f2333</x:v>
      </x:c>
      <x:c r="AB106" s="12" t="n">
        <x:v>10</x:v>
      </x:c>
      <x:c r="AC106" s="12" t="str">
        <x:v>0b033250a67549306690643bf29169e9a86a677bbc524d087e0315554387e9df</x:v>
      </x:c>
      <x:c r="AD106" s="12" t="str">
        <x:v>flatResearchJsonlIntake</x:v>
      </x:c>
      <x:c r="AE106" s="12"/>
      <x:c r="AF106" s="12" t="str">
        <x:v>1.1.0</x:v>
      </x:c>
      <x:c r="AG106" s="16" t="str">
        <x:v>research/ARM/evidence.jsonl</x:v>
      </x:c>
    </x:row>
    <x:row r="107">
      <x:c r="A107" s="15" t="str">
        <x:v>REC-0992386196</x:v>
      </x:c>
      <x:c r="B107" s="12" t="str">
        <x:v>CLM-6485887818</x:v>
      </x:c>
      <x:c r="C107" s="12" t="str">
        <x:v>CLMREV-0456858167</x:v>
      </x:c>
      <x:c r="D107" s="12" t="str">
        <x:v>EVD-0456858167</x:v>
      </x:c>
      <x:c r="E107" s="12" t="str">
        <x:v>SRC-59213302</x:v>
      </x:c>
      <x:c r="F107" s="12" t="str">
        <x:v>ARM</x:v>
      </x:c>
      <x:c r="G107" s="12" t="str">
        <x:v>Q02</x:v>
      </x:c>
      <x:c r="H107" s="12" t="str">
        <x:v>Q02.INFLATION_RATE</x:v>
      </x:c>
      <x:c r="I107" s="12" t="str">
        <x:v>SOURCE_FACT</x:v>
      </x:c>
      <x:c r="J107" s="12" t="str">
        <x:v>PROVISIONAL</x:v>
      </x:c>
      <x:c r="K107" s="12" t="str">
        <x:v>PRESENT</x:v>
      </x:c>
      <x:c r="L107" s="12" t="n">
        <x:v>3.3</x:v>
      </x:c>
      <x:c r="M107" s="12"/>
      <x:c r="N107" s="12" t="str">
        <x:v>percent, year-end inflation</x:v>
      </x:c>
      <x:c r="O107" s="12" t="str">
        <x:v>2025-12-31</x:v>
      </x:c>
      <x:c r="P107" s="12" t="str">
        <x:v>The Central Bank states that inflation reached 3.3% at end-2025.</x:v>
      </x:c>
      <x:c r="Q107" s="12" t="str">
        <x:v>بانک مرکزی اعلام کرده است تورم در پایان سال ۲۰۲۵ به ۳٫۳ درصد رسید.</x:v>
      </x:c>
      <x:c r="R107" s="12" t="str">
        <x:v>Annual Report 2025</x:v>
      </x:c>
      <x:c r="S107" s="12" t="str">
        <x:v>https://www.cba.am/en/annual-report</x:v>
      </x:c>
      <x:c r="T107" s="12" t="str">
        <x:v>Central Bank of Armenia</x:v>
      </x:c>
      <x:c r="U107" s="12" t="str">
        <x:v>HTML heading 'Annual Report', Governor's message, paragraph on 2025 inflation and economic growth</x:v>
      </x:c>
      <x:c r="V107" s="12"/>
      <x:c r="W107" s="12" t="str">
        <x:v>2026-08-28</x:v>
      </x:c>
      <x:c r="X107" s="12" t="str">
        <x:v>S1</x:v>
      </x:c>
      <x:c r="Y107" s="12" t="str">
        <x:v>Year-end inflation, not annual-average CPI; no release vintage is displayed on the landing page.</x:v>
      </x:c>
      <x:c r="Z107" s="12" t="str">
        <x:v>YES</x:v>
      </x:c>
      <x:c r="AA107" s="12" t="str">
        <x:v>b16fef20949adb9a01145470eefffa112e513ba7ec357a8922faefbf031f2333</x:v>
      </x:c>
      <x:c r="AB107" s="12" t="n">
        <x:v>14</x:v>
      </x:c>
      <x:c r="AC107" s="12" t="str">
        <x:v>e899df96df9547b1556488006d09f300fd1d3cc1c1534987b1f81c61bc144122</x:v>
      </x:c>
      <x:c r="AD107" s="12" t="str">
        <x:v>flatResearchJsonlIntake</x:v>
      </x:c>
      <x:c r="AE107" s="12"/>
      <x:c r="AF107" s="12" t="str">
        <x:v>1.1.0</x:v>
      </x:c>
      <x:c r="AG107" s="16" t="str">
        <x:v>research/ARM/evidence.jsonl</x:v>
      </x:c>
    </x:row>
    <x:row r="108">
      <x:c r="A108" s="15" t="str">
        <x:v>REC-6937902958</x:v>
      </x:c>
      <x:c r="B108" s="12" t="str">
        <x:v>CLM-9734825707</x:v>
      </x:c>
      <x:c r="C108" s="12" t="str">
        <x:v>CLMREV-7175693007</x:v>
      </x:c>
      <x:c r="D108" s="12" t="str">
        <x:v>EVD-7175693007</x:v>
      </x:c>
      <x:c r="E108" s="12" t="str">
        <x:v>SRC-29978993</x:v>
      </x:c>
      <x:c r="F108" s="12" t="str">
        <x:v>ARM</x:v>
      </x:c>
      <x:c r="G108" s="12" t="str">
        <x:v>Q02</x:v>
      </x:c>
      <x:c r="H108" s="12" t="str">
        <x:v>Q02.NATURAL_RESOURCES</x:v>
      </x:c>
      <x:c r="I108" s="12" t="str">
        <x:v>SOURCE_FACT</x:v>
      </x:c>
      <x:c r="J108" s="12" t="str">
        <x:v>PROVISIONAL</x:v>
      </x:c>
      <x:c r="K108" s="12" t="str">
        <x:v>PRESENT</x:v>
      </x:c>
      <x:c r="L108" s="12" t="str">
        <x:v>["copper","iron","bauxite","molybdenum","gold","silver","lead","zinc","pumice","marble","tufa","perlite","limestone","basalt","salt"]</x:v>
      </x:c>
      <x:c r="M108" s="12" t="str">
        <x:v>["copper","iron","bauxite","molybdenum","gold","silver","lead","zinc","pumice","marble","tufa","perlite","limestone","basalt","salt"]</x:v>
      </x:c>
      <x:c r="N108" s="12" t="str">
        <x:v>resource types</x:v>
      </x:c>
      <x:c r="O108" s="12" t="str">
        <x:v>2026-08-28</x:v>
      </x:c>
      <x:c r="P108" s="12" t="str">
        <x:v>The government lists Armenia's resources as including copper, iron, bauxite, molybdenum, gold, silver, lead and zinc, as well as deposits of pumice, marble, tufa, perlite, limestone, basalt and salt.</x:v>
      </x:c>
      <x:c r="Q108" s="12" t="str">
        <x:v>دولت منابع معدنی ارمنستان را شامل مس، آهن، بوکسیت، مولیبدن، طلا، نقره، سرب و روی و همچنین ذخایر پوکه، مرمر، توف، پرلیت، سنگ‌آهک، بازالت و نمک معرفی می‌کند.</x:v>
      </x:c>
      <x:c r="R108" s="12" t="str">
        <x:v>About Armenia - Geography</x:v>
      </x:c>
      <x:c r="S108" s="12" t="str">
        <x:v>https://www.gov.am/en/geography/</x:v>
      </x:c>
      <x:c r="T108" s="12" t="str">
        <x:v>Government of the Republic of Armenia</x:v>
      </x:c>
      <x:c r="U108" s="12" t="str">
        <x:v>HTML heading 'Geography', Natural Resources paragraphs</x:v>
      </x:c>
      <x:c r="V108" s="12"/>
      <x:c r="W108" s="12" t="str">
        <x:v>2026-08-28</x:v>
      </x:c>
      <x:c r="X108" s="12" t="str">
        <x:v>S1</x:v>
      </x:c>
      <x:c r="Y108" s="12" t="str">
        <x:v>Resource-presence statement only; it does not quantify reserves, economically recoverable volumes, production or environmental impacts.</x:v>
      </x:c>
      <x:c r="Z108" s="12" t="str">
        <x:v>YES</x:v>
      </x:c>
      <x:c r="AA108" s="12" t="str">
        <x:v>b16fef20949adb9a01145470eefffa112e513ba7ec357a8922faefbf031f2333</x:v>
      </x:c>
      <x:c r="AB108" s="12" t="n">
        <x:v>16</x:v>
      </x:c>
      <x:c r="AC108" s="12" t="str">
        <x:v>934ed83f5dc577ae21c1245160964aeb0f9efa9691dd178153fcc7f4b066cb26</x:v>
      </x:c>
      <x:c r="AD108" s="12" t="str">
        <x:v>flatResearchJsonlIntake</x:v>
      </x:c>
      <x:c r="AE108" s="12"/>
      <x:c r="AF108" s="12" t="str">
        <x:v>1.1.0</x:v>
      </x:c>
      <x:c r="AG108" s="16" t="str">
        <x:v>research/ARM/evidence.jsonl</x:v>
      </x:c>
    </x:row>
    <x:row r="109">
      <x:c r="A109" s="15" t="str">
        <x:v>REC-7198342727</x:v>
      </x:c>
      <x:c r="B109" s="12" t="str">
        <x:v>CLM-4104589338</x:v>
      </x:c>
      <x:c r="C109" s="12" t="str">
        <x:v>CLMREV-9386961985</x:v>
      </x:c>
      <x:c r="D109" s="12" t="str">
        <x:v>EVD-9386961985</x:v>
      </x:c>
      <x:c r="E109" s="12" t="str">
        <x:v>SRC-07894442</x:v>
      </x:c>
      <x:c r="F109" s="12" t="str">
        <x:v>ARM</x:v>
      </x:c>
      <x:c r="G109" s="12" t="str">
        <x:v>Q02</x:v>
      </x:c>
      <x:c r="H109" s="12" t="str">
        <x:v>Q02.POLICY_INTEREST_RATE</x:v>
      </x:c>
      <x:c r="I109" s="12" t="str">
        <x:v>SOURCE_FACT</x:v>
      </x:c>
      <x:c r="J109" s="12" t="str">
        <x:v>PROVISIONAL</x:v>
      </x:c>
      <x:c r="K109" s="12" t="str">
        <x:v>PRESENT</x:v>
      </x:c>
      <x:c r="L109" s="12" t="n">
        <x:v>6.5</x:v>
      </x:c>
      <x:c r="M109" s="12"/>
      <x:c r="N109" s="12" t="str">
        <x:v>percent</x:v>
      </x:c>
      <x:c r="O109" s="12" t="str">
        <x:v>2026-08-04</x:v>
      </x:c>
      <x:c r="P109" s="12" t="str">
        <x:v>At its 4 August 2026 meeting, the Central Bank kept the policy rate unchanged at 6.50%.</x:v>
      </x:c>
      <x:c r="Q109" s="12" t="str">
        <x:v>بانک مرکزی در جلسهٔ ۴ اوت ۲۰۲۶ نرخ سیاستی را بدون تغییر در ۶٫۵۰ درصد نگه داشت.</x:v>
      </x:c>
      <x:c r="R109" s="12" t="str">
        <x:v>Policy rate left unchanged at 6.50%</x:v>
      </x:c>
      <x:c r="S109" s="12" t="str">
        <x:v>https://www.cba.am/en/Publication/10429/</x:v>
      </x:c>
      <x:c r="T109" s="12" t="str">
        <x:v>Central Bank of Armenia</x:v>
      </x:c>
      <x:c r="U109" s="12" t="str">
        <x:v>HTML article body, first decision bullet</x:v>
      </x:c>
      <x:c r="V109" s="12" t="str">
        <x:v>2026-08-04</x:v>
      </x:c>
      <x:c r="W109" s="12" t="str">
        <x:v>2026-08-28</x:v>
      </x:c>
      <x:c r="X109" s="12" t="str">
        <x:v>S1</x:v>
      </x:c>
      <x:c r="Y109" s="12" t="str">
        <x:v>Point-in-time monetary-policy decision, not an annual average or commercial lending rate.</x:v>
      </x:c>
      <x:c r="Z109" s="12" t="str">
        <x:v>YES</x:v>
      </x:c>
      <x:c r="AA109" s="12" t="str">
        <x:v>b16fef20949adb9a01145470eefffa112e513ba7ec357a8922faefbf031f2333</x:v>
      </x:c>
      <x:c r="AB109" s="12" t="n">
        <x:v>13</x:v>
      </x:c>
      <x:c r="AC109" s="12" t="str">
        <x:v>cd053f4e0c514bc07e5ff4ca414febcf9ffeeaa8c129bd47c43307de2e2b703c</x:v>
      </x:c>
      <x:c r="AD109" s="12" t="str">
        <x:v>flatResearchJsonlIntake</x:v>
      </x:c>
      <x:c r="AE109" s="12"/>
      <x:c r="AF109" s="12" t="str">
        <x:v>1.1.0</x:v>
      </x:c>
      <x:c r="AG109" s="16" t="str">
        <x:v>research/ARM/evidence.jsonl</x:v>
      </x:c>
    </x:row>
    <x:row r="110">
      <x:c r="A110" s="15" t="str">
        <x:v>REC-0951371348</x:v>
      </x:c>
      <x:c r="B110" s="12" t="str">
        <x:v>CLM-3070967298</x:v>
      </x:c>
      <x:c r="C110" s="12" t="str">
        <x:v>CLMREV-9547093882</x:v>
      </x:c>
      <x:c r="D110" s="12" t="str">
        <x:v>EVD-9547093882</x:v>
      </x:c>
      <x:c r="E110" s="12" t="str">
        <x:v>SRC-09200034</x:v>
      </x:c>
      <x:c r="F110" s="12" t="str">
        <x:v>ARM</x:v>
      </x:c>
      <x:c r="G110" s="12" t="str">
        <x:v>Q02</x:v>
      </x:c>
      <x:c r="H110" s="12" t="str">
        <x:v>Q02.REGIONAL_GLOBAL_COMPETITIVE_POSITION</x:v>
      </x:c>
      <x:c r="I110" s="12" t="str">
        <x:v>SOURCE_FACT</x:v>
      </x:c>
      <x:c r="J110" s="12" t="str">
        <x:v>PROVISIONAL</x:v>
      </x:c>
      <x:c r="K110" s="12" t="str">
        <x:v>PRESENT</x:v>
      </x:c>
      <x:c r="L110" s="12" t="n">
        <x:v>9</x:v>
      </x:c>
      <x:c r="M110" s="12"/>
      <x:c r="N110" s="12" t="str">
        <x:v>rank</x:v>
      </x:c>
      <x:c r="O110" s="12" t="str">
        <x:v>2020</x:v>
      </x:c>
      <x:c r="P110" s="12" t="str">
        <x:v>The official FDI policy statement reports Armenia as 9th in the OECD FDI Regulatory Restrictiveness Index.</x:v>
      </x:c>
      <x:c r="Q110" s="12" t="str">
        <x:v>بیانیهٔ رسمی سیاست FDI گزارش می‌کند ارمنستان در شاخص محدودیت مقرراتی FDI سازمان OECD رتبهٔ نهم را داشته است.</x:v>
      </x:c>
      <x:c r="R110" s="12" t="str">
        <x:v>Investment Policy Statement on Foreign Direct Investment in Armenia</x:v>
      </x:c>
      <x:c r="S110" s="12" t="str">
        <x:v>https://mineconomy.am/media/32313/Investment%20Policy%20Statement%20on%20FDI%20in%20Armenia%E2%80%A4%202025%20new.pdf</x:v>
      </x:c>
      <x:c r="T110" s="12" t="str">
        <x:v>Ministry of Economy of the Republic of Armenia</x:v>
      </x:c>
      <x:c r="U110" s="12" t="str">
        <x:v>PDF page 21, section 10.3 General Business Environment</x:v>
      </x:c>
      <x:c r="V110" s="12" t="str">
        <x:v>2025</x:v>
      </x:c>
      <x:c r="W110" s="12" t="str">
        <x:v>2026-08-28</x:v>
      </x:c>
      <x:c r="X110" s="12" t="str">
        <x:v>S1</x:v>
      </x:c>
      <x:c r="Y110" s="12" t="str">
        <x:v>Third-party OECD ranking reproduced in an official ministry policy document; the underlying OECD source revision was not captured in this official-national-source pass, so comparison use is provisional.</x:v>
      </x:c>
      <x:c r="Z110" s="12" t="str">
        <x:v>YES</x:v>
      </x:c>
      <x:c r="AA110" s="12" t="str">
        <x:v>b16fef20949adb9a01145470eefffa112e513ba7ec357a8922faefbf031f2333</x:v>
      </x:c>
      <x:c r="AB110" s="12" t="n">
        <x:v>17</x:v>
      </x:c>
      <x:c r="AC110" s="12" t="str">
        <x:v>39681b77b33d6210b63edfacf26f207b17e631b7af8aada97676792dc2f6d1fd</x:v>
      </x:c>
      <x:c r="AD110" s="12" t="str">
        <x:v>flatResearchJsonlIntake</x:v>
      </x:c>
      <x:c r="AE110" s="12"/>
      <x:c r="AF110" s="12" t="str">
        <x:v>1.1.0</x:v>
      </x:c>
      <x:c r="AG110" s="16" t="str">
        <x:v>research/ARM/evidence.jsonl</x:v>
      </x:c>
    </x:row>
    <x:row r="111">
      <x:c r="A111" s="15" t="str">
        <x:v>REC-9527683745</x:v>
      </x:c>
      <x:c r="B111" s="12" t="str">
        <x:v>CLM-8942544876</x:v>
      </x:c>
      <x:c r="C111" s="12" t="str">
        <x:v>CLMREV-8050150993</x:v>
      </x:c>
      <x:c r="D111" s="12" t="str">
        <x:v>EVD-8050150993</x:v>
      </x:c>
      <x:c r="E111" s="12" t="str">
        <x:v>SRC-09200034</x:v>
      </x:c>
      <x:c r="F111" s="12" t="str">
        <x:v>ARM</x:v>
      </x:c>
      <x:c r="G111" s="12" t="str">
        <x:v>Q02</x:v>
      </x:c>
      <x:c r="H111" s="12" t="str">
        <x:v>Q02.REGIONAL_GLOBAL_COMPETITIVE_POSITION</x:v>
      </x:c>
      <x:c r="I111" s="12" t="str">
        <x:v>SOURCE_FACT</x:v>
      </x:c>
      <x:c r="J111" s="12" t="str">
        <x:v>PROVISIONAL</x:v>
      </x:c>
      <x:c r="K111" s="12" t="str">
        <x:v>PRESENT</x:v>
      </x:c>
      <x:c r="L111" s="12" t="n">
        <x:v>72</x:v>
      </x:c>
      <x:c r="M111" s="12"/>
      <x:c r="N111" s="12" t="str">
        <x:v>rank</x:v>
      </x:c>
      <x:c r="O111" s="12" t="str">
        <x:v>2023</x:v>
      </x:c>
      <x:c r="P111" s="12" t="str">
        <x:v>The official FDI policy statement reports Armenia as 72nd in the 2023 Global Innovation Index.</x:v>
      </x:c>
      <x:c r="Q111" s="12" t="str">
        <x:v>بیانیهٔ رسمی سیاست FDI گزارش می‌کند ارمنستان در شاخص نوآوری جهانی ۲۰۲۳ رتبهٔ ۷۲ را کسب کرده است.</x:v>
      </x:c>
      <x:c r="R111" s="12" t="str">
        <x:v>Investment Policy Statement on Foreign Direct Investment in Armenia</x:v>
      </x:c>
      <x:c r="S111" s="12" t="str">
        <x:v>https://mineconomy.am/media/32313/Investment%20Policy%20Statement%20on%20FDI%20in%20Armenia%E2%80%A4%202025%20new.pdf</x:v>
      </x:c>
      <x:c r="T111" s="12" t="str">
        <x:v>Ministry of Economy of the Republic of Armenia</x:v>
      </x:c>
      <x:c r="U111" s="12" t="str">
        <x:v>PDF page 22, section 10.4 Labor Availability and Quantity</x:v>
      </x:c>
      <x:c r="V111" s="12" t="str">
        <x:v>2025</x:v>
      </x:c>
      <x:c r="W111" s="12" t="str">
        <x:v>2026-08-28</x:v>
      </x:c>
      <x:c r="X111" s="12" t="str">
        <x:v>S1</x:v>
      </x:c>
      <x:c r="Y111" s="12" t="str">
        <x:v>Third-party WIPO ranking reproduced in an official ministry policy document; the underlying WIPO source revision was not captured in this official-national-source pass, so comparison use is provisional.</x:v>
      </x:c>
      <x:c r="Z111" s="12" t="str">
        <x:v>NO</x:v>
      </x:c>
      <x:c r="AA111" s="12" t="str">
        <x:v>b16fef20949adb9a01145470eefffa112e513ba7ec357a8922faefbf031f2333</x:v>
      </x:c>
      <x:c r="AB111" s="12" t="n">
        <x:v>18</x:v>
      </x:c>
      <x:c r="AC111" s="12" t="str">
        <x:v>e5bff8d0f7cd31638cc04f4521333034957338ee4455b675df7e6d98b86fa06e</x:v>
      </x:c>
      <x:c r="AD111" s="12" t="str">
        <x:v>flatResearchJsonlIntake</x:v>
      </x:c>
      <x:c r="AE111" s="12"/>
      <x:c r="AF111" s="12" t="str">
        <x:v>1.1.0</x:v>
      </x:c>
      <x:c r="AG111" s="16" t="str">
        <x:v>research/ARM/evidence.jsonl</x:v>
      </x:c>
    </x:row>
    <x:row r="112">
      <x:c r="A112" s="15" t="str">
        <x:v>REC-8175680311</x:v>
      </x:c>
      <x:c r="B112" s="12" t="str">
        <x:v>CLM-0247499748</x:v>
      </x:c>
      <x:c r="C112" s="12" t="str">
        <x:v>CLMREV-8863348036</x:v>
      </x:c>
      <x:c r="D112" s="12" t="str">
        <x:v>EVD-8863348036</x:v>
      </x:c>
      <x:c r="E112" s="12" t="str">
        <x:v>SRC-23519794</x:v>
      </x:c>
      <x:c r="F112" s="12" t="str">
        <x:v>ARM</x:v>
      </x:c>
      <x:c r="G112" s="12" t="str">
        <x:v>Q02</x:v>
      </x:c>
      <x:c r="H112" s="12" t="str">
        <x:v>Q02.UNEMPLOYMENT_RATE</x:v>
      </x:c>
      <x:c r="I112" s="12" t="str">
        <x:v>SOURCE_FACT</x:v>
      </x:c>
      <x:c r="J112" s="12" t="str">
        <x:v>PROVISIONAL</x:v>
      </x:c>
      <x:c r="K112" s="12" t="str">
        <x:v>PRESENT</x:v>
      </x:c>
      <x:c r="L112" s="12" t="n">
        <x:v>13.4</x:v>
      </x:c>
      <x:c r="M112" s="12"/>
      <x:c r="N112" s="12" t="str">
        <x:v>percent</x:v>
      </x:c>
      <x:c r="O112" s="12" t="str">
        <x:v>2024</x:v>
      </x:c>
      <x:c r="P112" s="12" t="str">
        <x:v>Armenia's total unemployment rate was 13.4% in 2024 according to the Labour Force Survey series.</x:v>
      </x:c>
      <x:c r="Q112" s="12" t="str">
        <x:v>نرخ بیکاری کل ارمنستان در سال ۲۰۲۴ بر پایهٔ پیمایش نیروی کار ۱۳٫۴ درصد گزارش شده است.</x:v>
      </x:c>
      <x:c r="R112" s="12" t="str">
        <x:v>Unemployment Rate by indicators and years</x:v>
      </x:c>
      <x:c r="S112" s="12" t="str">
        <x:v>https://statbank.armstat.am/api/v1/en/ArmStatBank/2%20Population%20and%20social%20processes/23%20Employment%20and%20unemployment/PS-eu-1-2024.px</x:v>
      </x:c>
      <x:c r="T112" s="12" t="str">
        <x:v>Statistical Committee of the Republic of Armenia (ArmStat)</x:v>
      </x:c>
      <x:c r="U112" s="12" t="str">
        <x:v>PXWeb API POST: indicators=0 Unemployment Rate, Total; years=16 (2024); response=json-stat2</x:v>
      </x:c>
      <x:c r="V112" s="12"/>
      <x:c r="W112" s="12" t="str">
        <x:v>2026-08-28</x:v>
      </x:c>
      <x:c r="X112" s="12" t="str">
        <x:v>S1</x:v>
      </x:c>
      <x:c r="Y112" s="12" t="str">
        <x:v>Labour Force Survey series for the usually resident population aged 15-74; methodology was revised from 2018 and survey weights are calibrated to current population estimates.</x:v>
      </x:c>
      <x:c r="Z112" s="12" t="str">
        <x:v>YES</x:v>
      </x:c>
      <x:c r="AA112" s="12" t="str">
        <x:v>b16fef20949adb9a01145470eefffa112e513ba7ec357a8922faefbf031f2333</x:v>
      </x:c>
      <x:c r="AB112" s="12" t="n">
        <x:v>12</x:v>
      </x:c>
      <x:c r="AC112" s="12" t="str">
        <x:v>98f5be0ea46f5060d13da48545cdc5b846c3d4d15ce9d31512ec0df6afb38c82</x:v>
      </x:c>
      <x:c r="AD112" s="12" t="str">
        <x:v>flatResearchJsonlIntake</x:v>
      </x:c>
      <x:c r="AE112" s="12"/>
      <x:c r="AF112" s="12" t="str">
        <x:v>1.1.0</x:v>
      </x:c>
      <x:c r="AG112" s="16" t="str">
        <x:v>research/ARM/evidence.jsonl</x:v>
      </x:c>
    </x:row>
    <x:row r="113">
      <x:c r="A113" s="15" t="str">
        <x:v>REC-1703478423</x:v>
      </x:c>
      <x:c r="B113" s="12" t="str">
        <x:v>CLM-7159176217</x:v>
      </x:c>
      <x:c r="C113" s="12" t="str">
        <x:v>CLMREV-9168042078</x:v>
      </x:c>
      <x:c r="D113" s="12" t="str">
        <x:v>EVD-9168042078</x:v>
      </x:c>
      <x:c r="E113" s="12" t="str">
        <x:v>SRC-09200034</x:v>
      </x:c>
      <x:c r="F113" s="12" t="str">
        <x:v>ARM</x:v>
      </x:c>
      <x:c r="G113" s="12" t="str">
        <x:v>Q03</x:v>
      </x:c>
      <x:c r="H113" s="12" t="str">
        <x:v>Q03.MAIN_INDUSTRIES</x:v>
      </x:c>
      <x:c r="I113" s="12" t="str">
        <x:v>SOURCE_FACT</x:v>
      </x:c>
      <x:c r="J113" s="12" t="str">
        <x:v>PROVISIONAL</x:v>
      </x:c>
      <x:c r="K113" s="12" t="str">
        <x:v>PRESENT</x:v>
      </x:c>
      <x:c r="L113" s="12" t="str">
        <x:v>["ICT","semiconductors and R&amp;D","agribusiness and food and beverage manufacturing","advanced engineering and manufacturing","electronics","pharmaceuticals","business process outsourcing","education and training","tourism, leisure and entertainment","jewelry","textiles and leather"]</x:v>
      </x:c>
      <x:c r="M113" s="12" t="str">
        <x:v>["ICT","semiconductors and R&amp;D","agribusiness and food and beverage manufacturing","advanced engineering and manufacturing","electronics","pharmaceuticals","business process outsourcing","education and training","tourism, leisure and entertainment","jewelry","textiles and leather"]</x:v>
      </x:c>
      <x:c r="N113" s="12" t="str">
        <x:v>priority sectors</x:v>
      </x:c>
      <x:c r="O113" s="12" t="str">
        <x:v>2025</x:v>
      </x:c>
      <x:c r="P113" s="12" t="str">
        <x:v>The FDI policy statement identifies ICT; semiconductors and R&amp;D; agribusiness and food and beverage manufacturing; advanced engineering and manufacturing including electronics and pharmaceuticals; BPO; education and training; tourism, leisure and entertainment; and high-value craft production such as jewelry, textiles and leather as priority sectors.</x:v>
      </x:c>
      <x:c r="Q113" s="12" t="str">
        <x:v>بیانیهٔ سیاست FDI بخش‌های اولویت‌دار را فناوری اطلاعات و ارتباطات، نیمه‌رساناها و تحقیق‌وتوسعه، کشاورزی و صنایع غذایی، مهندسی و تولید پیشرفته از جمله الکترونیک و داروسازی، برون‌سپاری فرایند کسب‌وکار، آموزش، گردشگری و سرگرمی، و صنایع دستی با ارزش افزوده بالا مانند جواهرات و نساجی و چرم معرفی می‌کند.</x:v>
      </x:c>
      <x:c r="R113" s="12" t="str">
        <x:v>Investment Policy Statement on Foreign Direct Investment in Armenia</x:v>
      </x:c>
      <x:c r="S113" s="12" t="str">
        <x:v>https://mineconomy.am/media/32313/Investment%20Policy%20Statement%20on%20FDI%20in%20Armenia%E2%80%A4%202025%20new.pdf</x:v>
      </x:c>
      <x:c r="T113" s="12" t="str">
        <x:v>Ministry of Economy of the Republic of Armenia</x:v>
      </x:c>
      <x:c r="U113" s="12" t="str">
        <x:v>PDF page 14, section 8.1 Strategic Focus and Sector Targeting</x:v>
      </x:c>
      <x:c r="V113" s="12" t="str">
        <x:v>2025</x:v>
      </x:c>
      <x:c r="W113" s="12" t="str">
        <x:v>2026-08-28</x:v>
      </x:c>
      <x:c r="X113" s="12" t="str">
        <x:v>S1</x:v>
      </x:c>
      <x:c r="Y113" s="12" t="str">
        <x:v>Policy-priority list, not a ranked industry-output table. It does not establish relative sector size or realized investment performance.</x:v>
      </x:c>
      <x:c r="Z113" s="12" t="str">
        <x:v>YES</x:v>
      </x:c>
      <x:c r="AA113" s="12" t="str">
        <x:v>b16fef20949adb9a01145470eefffa112e513ba7ec357a8922faefbf031f2333</x:v>
      </x:c>
      <x:c r="AB113" s="12" t="n">
        <x:v>19</x:v>
      </x:c>
      <x:c r="AC113" s="12" t="str">
        <x:v>28f13ef7d645782cf50134c7fd1025ab4c736500ab788a83a571e33f54c521d7</x:v>
      </x:c>
      <x:c r="AD113" s="12" t="str">
        <x:v>flatResearchJsonlIntake</x:v>
      </x:c>
      <x:c r="AE113" s="12"/>
      <x:c r="AF113" s="12" t="str">
        <x:v>1.1.0</x:v>
      </x:c>
      <x:c r="AG113" s="16" t="str">
        <x:v>research/ARM/evidence.jsonl</x:v>
      </x:c>
    </x:row>
    <x:row r="114">
      <x:c r="A114" s="15" t="str">
        <x:v>REC-2845746215</x:v>
      </x:c>
      <x:c r="B114" s="12" t="str">
        <x:v>CLM-4350601443</x:v>
      </x:c>
      <x:c r="C114" s="12" t="str">
        <x:v>CLMREV-0701922368</x:v>
      </x:c>
      <x:c r="D114" s="12" t="str">
        <x:v>EVD-0701922368</x:v>
      </x:c>
      <x:c r="E114" s="12" t="str">
        <x:v>SRC-87500853</x:v>
      </x:c>
      <x:c r="F114" s="12" t="str">
        <x:v>ARM</x:v>
      </x:c>
      <x:c r="G114" s="12" t="str">
        <x:v>Q04</x:v>
      </x:c>
      <x:c r="H114" s="12" t="str">
        <x:v>Q04.COUNTRY_BRAND_SLOGANS</x:v>
      </x:c>
      <x:c r="I114" s="12" t="str">
        <x:v>SOURCE_FACT</x:v>
      </x:c>
      <x:c r="J114" s="12" t="str">
        <x:v>PROVISIONAL</x:v>
      </x:c>
      <x:c r="K114" s="12" t="str">
        <x:v>PRESENT</x:v>
      </x:c>
      <x:c r="L114" s="12" t="str">
        <x:v>{"en":"Armenia: The Hidden Track","fa":"ارمنستان: مسیر پنهان"}</x:v>
      </x:c>
      <x:c r="M114" s="12" t="str">
        <x:v>{"en":"Armenia: The Hidden Track","fa":"ارمنستان: مسیر پنهان"}</x:v>
      </x:c>
      <x:c r="N114" s="12" t="str">
        <x:v>brand title/slogan</x:v>
      </x:c>
      <x:c r="O114" s="12" t="str">
        <x:v>2026/2030</x:v>
      </x:c>
      <x:c r="P114" s="12" t="str">
        <x:v>The 2026-2030 tourism strategic plan lists the national tourism marketing programme titled “Armenia: The Hidden Track.”</x:v>
      </x:c>
      <x:c r="Q114" s="12" t="str">
        <x:v>برنامهٔ راهبردی گردشگری ۲۰۲۶ تا ۲۰۳۰ برنامهٔ بازاریابی ملی گردشگری را با عنوان «ارمنستان: مسیر پنهان» درج می‌کند.</x:v>
      </x:c>
      <x:c r="R114" s="12" t="str">
        <x:v>Decision No. 30-L: Tourism Strategic Plan of the Republic of Armenia for 2026-2030</x:v>
      </x:c>
      <x:c r="S114" s="12" t="str">
        <x:v>https://www.mineconomy.am/media/37583/30-L_08012026_ENG.pdf</x:v>
      </x:c>
      <x:c r="T114" s="12" t="str">
        <x:v>Government of the Republic of Armenia / Ministry of Economy</x:v>
      </x:c>
      <x:c r="U114" s="12" t="str">
        <x:v>PDF page 53, Action Plan item 2.1 National Tourism Marketing Programme</x:v>
      </x:c>
      <x:c r="V114" s="12" t="str">
        <x:v>2026-01-08</x:v>
      </x:c>
      <x:c r="W114" s="12" t="str">
        <x:v>2026-08-28</x:v>
      </x:c>
      <x:c r="X114" s="12" t="str">
        <x:v>S1</x:v>
      </x:c>
      <x:c r="Y114" s="12" t="str">
        <x:v>Official tourism-programme title, not an all-government or investment-promotion slogan and not evidence of audience recognition or impact.</x:v>
      </x:c>
      <x:c r="Z114" s="12" t="str">
        <x:v>YES</x:v>
      </x:c>
      <x:c r="AA114" s="12" t="str">
        <x:v>b16fef20949adb9a01145470eefffa112e513ba7ec357a8922faefbf031f2333</x:v>
      </x:c>
      <x:c r="AB114" s="12" t="n">
        <x:v>20</x:v>
      </x:c>
      <x:c r="AC114" s="12" t="str">
        <x:v>15d894fe9ac7e8a3c36a216254709b0633801e41cf057f8fa5bf14f67a000f9c</x:v>
      </x:c>
      <x:c r="AD114" s="12" t="str">
        <x:v>flatResearchJsonlIntake</x:v>
      </x:c>
      <x:c r="AE114" s="12"/>
      <x:c r="AF114" s="12" t="str">
        <x:v>1.1.0</x:v>
      </x:c>
      <x:c r="AG114" s="16" t="str">
        <x:v>research/ARM/evidence.jsonl</x:v>
      </x:c>
    </x:row>
    <x:row r="115">
      <x:c r="A115" s="15" t="str">
        <x:v>REC-3920056316</x:v>
      </x:c>
      <x:c r="B115" s="12" t="str">
        <x:v>CLM-4259409026</x:v>
      </x:c>
      <x:c r="C115" s="12" t="str">
        <x:v>CLMREV-1197040727</x:v>
      </x:c>
      <x:c r="D115" s="12" t="str">
        <x:v>EVD-1197040727</x:v>
      </x:c>
      <x:c r="E115" s="12" t="str">
        <x:v>SRC-09200034</x:v>
      </x:c>
      <x:c r="F115" s="12" t="str">
        <x:v>ARM</x:v>
      </x:c>
      <x:c r="G115" s="12" t="str">
        <x:v>Q04</x:v>
      </x:c>
      <x:c r="H115" s="12" t="str">
        <x:v>Q04.ECONOMIC_CAPACITY_WEBSITES</x:v>
      </x:c>
      <x:c r="I115" s="12" t="str">
        <x:v>SOURCE_FACT</x:v>
      </x:c>
      <x:c r="J115" s="12" t="str">
        <x:v>PROVISIONAL</x:v>
      </x:c>
      <x:c r="K115" s="12" t="str">
        <x:v>PRESENT</x:v>
      </x:c>
      <x:c r="L115" s="12" t="str">
        <x:v>["https://mineconomy.am/","https://enterprisearmenia.am/"]</x:v>
      </x:c>
      <x:c r="M115" s="12" t="str">
        <x:v>["https://mineconomy.am/","https://enterprisearmenia.am/"]</x:v>
      </x:c>
      <x:c r="N115" s="12" t="str">
        <x:v>official websites</x:v>
      </x:c>
      <x:c r="O115" s="12" t="str">
        <x:v>2025</x:v>
      </x:c>
      <x:c r="P115" s="12" t="str">
        <x:v>The Ministry of Economy identifies Enterprise Armenia as a single window and key investor partner, and its official site publishes investment-attraction, facilitation and aftercare services.</x:v>
      </x:c>
      <x:c r="Q115" s="12" t="str">
        <x:v>وزارت اقتصاد، Enterprise Armenia را به‌عنوان «پنجرهٔ واحد» و شریک کلیدی سرمایه‌گذاران معرفی می‌کند و وب‌سایت رسمی آن خدمات جذب، تسهیل و پس‌مراقبت سرمایه‌گذاری را منتشر می‌کند.</x:v>
      </x:c>
      <x:c r="R115" s="12" t="str">
        <x:v>Investment Policy Statement on Foreign Direct Investment in Armenia</x:v>
      </x:c>
      <x:c r="S115" s="12" t="str">
        <x:v>https://mineconomy.am/media/32313/Investment%20Policy%20Statement%20on%20FDI%20in%20Armenia%E2%80%A4%202025%20new.pdf</x:v>
      </x:c>
      <x:c r="T115" s="12" t="str">
        <x:v>Ministry of Economy of the Republic of Armenia</x:v>
      </x:c>
      <x:c r="U115" s="12" t="str">
        <x:v>PDF pages 23-25, sections 11 Investment Promotion and 12 Effective Policy Execution</x:v>
      </x:c>
      <x:c r="V115" s="12" t="str">
        <x:v>2025</x:v>
      </x:c>
      <x:c r="W115" s="12" t="str">
        <x:v>2026-08-28</x:v>
      </x:c>
      <x:c r="X115" s="12" t="str">
        <x:v>S1</x:v>
      </x:c>
      <x:c r="Y115" s="12" t="str">
        <x:v>The two official sites are relevant economic/investment-capacity sources; this is not an exhaustive or performance-ranked website inventory.</x:v>
      </x:c>
      <x:c r="Z115" s="12" t="str">
        <x:v>YES</x:v>
      </x:c>
      <x:c r="AA115" s="12" t="str">
        <x:v>b16fef20949adb9a01145470eefffa112e513ba7ec357a8922faefbf031f2333</x:v>
      </x:c>
      <x:c r="AB115" s="12" t="n">
        <x:v>21</x:v>
      </x:c>
      <x:c r="AC115" s="12" t="str">
        <x:v>5cf4e3e5ed90d64d6309ab4247778042def738b04af04d2796a84851ee794270</x:v>
      </x:c>
      <x:c r="AD115" s="12" t="str">
        <x:v>flatResearchJsonlIntake</x:v>
      </x:c>
      <x:c r="AE115" s="12"/>
      <x:c r="AF115" s="12" t="str">
        <x:v>1.1.0</x:v>
      </x:c>
      <x:c r="AG115" s="16" t="str">
        <x:v>research/ARM/evidence.jsonl</x:v>
      </x:c>
    </x:row>
    <x:row r="116">
      <x:c r="A116" s="15" t="str">
        <x:v>REC-3880081776</x:v>
      </x:c>
      <x:c r="B116" s="12" t="str">
        <x:v>CLM-0256559370</x:v>
      </x:c>
      <x:c r="C116" s="12" t="str">
        <x:v>CLMREV-8121116651</x:v>
      </x:c>
      <x:c r="D116" s="12" t="str">
        <x:v>EVD-8121116651</x:v>
      </x:c>
      <x:c r="E116" s="12" t="str">
        <x:v>SRC-09200034</x:v>
      </x:c>
      <x:c r="F116" s="12" t="str">
        <x:v>ARM</x:v>
      </x:c>
      <x:c r="G116" s="12" t="str">
        <x:v>Q05</x:v>
      </x:c>
      <x:c r="H116" s="12" t="str">
        <x:v>Q05.ADVANTAGE_TO_INVESTMENT_LINK</x:v>
      </x:c>
      <x:c r="I116" s="12" t="str">
        <x:v>SOURCE_FACT</x:v>
      </x:c>
      <x:c r="J116" s="12" t="str">
        <x:v>PROVISIONAL</x:v>
      </x:c>
      <x:c r="K116" s="12" t="str">
        <x:v>PRESENT</x:v>
      </x:c>
      <x:c r="L116" s="12" t="str">
        <x:v>{"technology_staff":"more than 30000","IT_exports_USD_billion":1.926,"mechanism":"STEM skills and human capital support technology/R&amp;D investment"}</x:v>
      </x:c>
      <x:c r="M116" s="12" t="str">
        <x:v>{"technology_staff":"more than 30000","IT_exports_USD_billion":1.926,"mechanism":"STEM skills and human capital support technology/R&amp;D investment"}</x:v>
      </x:c>
      <x:c r="N116" s="12" t="str">
        <x:v>persons, USD billion, mechanism</x:v>
      </x:c>
      <x:c r="O116" s="12" t="str">
        <x:v>2022</x:v>
      </x:c>
      <x:c r="P116" s="12" t="str">
        <x:v>The official statement links technology and R&amp;D investment to human capital and STEM skills, and reports more than 30,000 technology-sector staff and over USD 1.926 billion in IT exports in 2022.</x:v>
      </x:c>
      <x:c r="Q116" s="12" t="str">
        <x:v>سند رسمی، سرمایه‌گذاری‌های فناوری و تحقیق‌وتوسعه را به سرمایهٔ انسانی و مهارت‌های STEM پیوند می‌دهد و گزارش می‌کند بخش فناوری بیش از ۳۰ هزار شاغل دارد و صادرات IT در ۲۰۲۲ بیش از ۱٫۹۲۶ میلیارد دلار بوده است.</x:v>
      </x:c>
      <x:c r="R116" s="12" t="str">
        <x:v>Investment Policy Statement on Foreign Direct Investment in Armenia</x:v>
      </x:c>
      <x:c r="S116" s="12" t="str">
        <x:v>https://mineconomy.am/media/32313/Investment%20Policy%20Statement%20on%20FDI%20in%20Armenia%E2%80%A4%202025%20new.pdf</x:v>
      </x:c>
      <x:c r="T116" s="12" t="str">
        <x:v>Ministry of Economy of the Republic of Armenia</x:v>
      </x:c>
      <x:c r="U116" s="12" t="str">
        <x:v>PDF pages 17-18, section 9.1 Skilled and Cost Competitive Workforce</x:v>
      </x:c>
      <x:c r="V116" s="12" t="str">
        <x:v>2025</x:v>
      </x:c>
      <x:c r="W116" s="12" t="str">
        <x:v>2026-08-28</x:v>
      </x:c>
      <x:c r="X116" s="12" t="str">
        <x:v>S1</x:v>
      </x:c>
      <x:c r="Y116" s="12" t="str">
        <x:v>Official policy-document attribution using third-party/source-note statistics; it demonstrates the stated mechanism but is not a causal impact evaluation.</x:v>
      </x:c>
      <x:c r="Z116" s="12" t="str">
        <x:v>YES</x:v>
      </x:c>
      <x:c r="AA116" s="12" t="str">
        <x:v>b16fef20949adb9a01145470eefffa112e513ba7ec357a8922faefbf031f2333</x:v>
      </x:c>
      <x:c r="AB116" s="12" t="n">
        <x:v>26</x:v>
      </x:c>
      <x:c r="AC116" s="12" t="str">
        <x:v>6d90feaacaef6edf696b7b4b3c97ef5ea9085e5507516d44636ba97b548bfacb</x:v>
      </x:c>
      <x:c r="AD116" s="12" t="str">
        <x:v>flatResearchJsonlIntake</x:v>
      </x:c>
      <x:c r="AE116" s="12"/>
      <x:c r="AF116" s="12" t="str">
        <x:v>1.1.0</x:v>
      </x:c>
      <x:c r="AG116" s="16" t="str">
        <x:v>research/ARM/evidence.jsonl</x:v>
      </x:c>
    </x:row>
    <x:row r="117">
      <x:c r="A117" s="15" t="str">
        <x:v>REC-6088389175</x:v>
      </x:c>
      <x:c r="B117" s="12" t="str">
        <x:v>CLM-9277145856</x:v>
      </x:c>
      <x:c r="C117" s="12" t="str">
        <x:v>CLMREV-8019784249</x:v>
      </x:c>
      <x:c r="D117" s="12" t="str">
        <x:v>EVD-8019784249</x:v>
      </x:c>
      <x:c r="E117" s="12" t="str">
        <x:v>SRC-09200034</x:v>
      </x:c>
      <x:c r="F117" s="12" t="str">
        <x:v>ARM</x:v>
      </x:c>
      <x:c r="G117" s="12" t="str">
        <x:v>Q05</x:v>
      </x:c>
      <x:c r="H117" s="12" t="str">
        <x:v>Q05.ECONOMIC_CHALLENGES</x:v>
      </x:c>
      <x:c r="I117" s="12" t="str">
        <x:v>SOURCE_FACT</x:v>
      </x:c>
      <x:c r="J117" s="12" t="str">
        <x:v>PROVISIONAL</x:v>
      </x:c>
      <x:c r="K117" s="12" t="str">
        <x:v>PRESENT</x:v>
      </x:c>
      <x:c r="L117" s="12" t="str">
        <x:v>{"need":"expanded infrastructure and regional cooperation for better transport","proposed_response":"open road and rail connections under Crossroads of Peace"}</x:v>
      </x:c>
      <x:c r="M117" s="12" t="str">
        <x:v>{"need":"expanded infrastructure and regional cooperation for better transport","proposed_response":"open road and rail connections under Crossroads of Peace"}</x:v>
      </x:c>
      <x:c r="N117" s="12" t="str">
        <x:v>policy-diagnosed need and response</x:v>
      </x:c>
      <x:c r="O117" s="12" t="str">
        <x:v>2025</x:v>
      </x:c>
      <x:c r="P117" s="12" t="str">
        <x:v>The investment policy statement says Armenia seeks expanded infrastructure and regional cooperation for better transport options and proposes opening road and rail connections with Azerbaijan and Türkiye under the Crossroads of Peace initiative.</x:v>
      </x:c>
      <x:c r="Q117" s="12" t="str">
        <x:v>سند سیاست سرمایه‌گذاری می‌گوید ارمنستان برای گزینه‌های حمل‌ونقل بهتر به توسعهٔ زیرساخت و همکاری منطقه‌ای نیاز دارد و بازگشایی ارتباطات جاده‌ای و ریلی با آذربایجان و ترکیه را در طرح «چهارراه صلح» پیشنهاد کرده است.</x:v>
      </x:c>
      <x:c r="R117" s="12" t="str">
        <x:v>Investment Policy Statement on Foreign Direct Investment in Armenia</x:v>
      </x:c>
      <x:c r="S117" s="12" t="str">
        <x:v>https://mineconomy.am/media/32313/Investment%20Policy%20Statement%20on%20FDI%20in%20Armenia%E2%80%A4%202025%20new.pdf</x:v>
      </x:c>
      <x:c r="T117" s="12" t="str">
        <x:v>Ministry of Economy of the Republic of Armenia</x:v>
      </x:c>
      <x:c r="U117" s="12" t="str">
        <x:v>PDF pages 19-20, sections 9.3 Expanding Market Access and Strategic Location and 10.2 Infrastructure and Accessibility</x:v>
      </x:c>
      <x:c r="V117" s="12" t="str">
        <x:v>2025</x:v>
      </x:c>
      <x:c r="W117" s="12" t="str">
        <x:v>2026-08-28</x:v>
      </x:c>
      <x:c r="X117" s="12" t="str">
        <x:v>S1</x:v>
      </x:c>
      <x:c r="Y117" s="12" t="str">
        <x:v>The source frames a policy need and proposed response rather than a complete investor-facing risk assessment. No inference about border status, geopolitical probability or project delivery is made here.</x:v>
      </x:c>
      <x:c r="Z117" s="12" t="str">
        <x:v>YES</x:v>
      </x:c>
      <x:c r="AA117" s="12" t="str">
        <x:v>b16fef20949adb9a01145470eefffa112e513ba7ec357a8922faefbf031f2333</x:v>
      </x:c>
      <x:c r="AB117" s="12" t="n">
        <x:v>28</x:v>
      </x:c>
      <x:c r="AC117" s="12" t="str">
        <x:v>3e88576eb0b8742b149db32fce1fa063664b57da8107e17d668fd7fb445f673b</x:v>
      </x:c>
      <x:c r="AD117" s="12" t="str">
        <x:v>flatResearchJsonlIntake</x:v>
      </x:c>
      <x:c r="AE117" s="12"/>
      <x:c r="AF117" s="12" t="str">
        <x:v>1.1.0</x:v>
      </x:c>
      <x:c r="AG117" s="16" t="str">
        <x:v>research/ARM/evidence.jsonl</x:v>
      </x:c>
    </x:row>
    <x:row r="118">
      <x:c r="A118" s="15" t="str">
        <x:v>REC-4985036698</x:v>
      </x:c>
      <x:c r="B118" s="12" t="str">
        <x:v>CLM-1640316456</x:v>
      </x:c>
      <x:c r="C118" s="12" t="str">
        <x:v>CLMREV-0697793822</x:v>
      </x:c>
      <x:c r="D118" s="12" t="str">
        <x:v>EVD-0697793822</x:v>
      </x:c>
      <x:c r="E118" s="12" t="str">
        <x:v>SRC-09200034</x:v>
      </x:c>
      <x:c r="F118" s="12" t="str">
        <x:v>ARM</x:v>
      </x:c>
      <x:c r="G118" s="12" t="str">
        <x:v>Q05</x:v>
      </x:c>
      <x:c r="H118" s="12" t="str">
        <x:v>Q05.GLOBAL_REGIONAL_ECONOMIC_POSITION</x:v>
      </x:c>
      <x:c r="I118" s="12" t="str">
        <x:v>SOURCE_FACT</x:v>
      </x:c>
      <x:c r="J118" s="12" t="str">
        <x:v>PROVISIONAL</x:v>
      </x:c>
      <x:c r="K118" s="12" t="str">
        <x:v>PRESENT</x:v>
      </x:c>
      <x:c r="L118" s="12" t="str">
        <x:v>{"market_access_claim":"trade agreements covering 40 countries","positioning":"regional trade and investment hub"}</x:v>
      </x:c>
      <x:c r="M118" s="12" t="str">
        <x:v>{"market_access_claim":"trade agreements covering 40 countries","positioning":"regional trade and investment hub"}</x:v>
      </x:c>
      <x:c r="N118" s="12" t="str">
        <x:v>strategic positioning</x:v>
      </x:c>
      <x:c r="O118" s="12" t="str">
        <x:v>2025</x:v>
      </x:c>
      <x:c r="P118" s="12" t="str">
        <x:v>The official FDI statement describes Armenia as close to Europe, Central Asia and the Middle East with trade agreements covering 40 countries, and positions the country as a regional trade and investment hub.</x:v>
      </x:c>
      <x:c r="Q118" s="12" t="str">
        <x:v>بیانیهٔ رسمی FDI ارمنستان را دارای دسترسی نزدیک به اروپا، آسیای مرکزی و خاورمیانه و توافق‌های تجارت آزاد پوشش‌دهندهٔ ۴۰ کشور معرفی و هدف‌گذاری می‌کند که کشور به هاب منطقه‌ای تجارت و سرمایه‌گذاری تبدیل شود.</x:v>
      </x:c>
      <x:c r="R118" s="12" t="str">
        <x:v>Investment Policy Statement on Foreign Direct Investment in Armenia</x:v>
      </x:c>
      <x:c r="S118" s="12" t="str">
        <x:v>https://mineconomy.am/media/32313/Investment%20Policy%20Statement%20on%20FDI%20in%20Armenia%E2%80%A4%202025%20new.pdf</x:v>
      </x:c>
      <x:c r="T118" s="12" t="str">
        <x:v>Ministry of Economy of the Republic of Armenia</x:v>
      </x:c>
      <x:c r="U118" s="12" t="str">
        <x:v>PDF pages 15 and 17-19, sections 8.2 Source Markets, 9 Nurturing Our Key Differentiators and 9.3 Expanding Market Access</x:v>
      </x:c>
      <x:c r="V118" s="12" t="str">
        <x:v>2025</x:v>
      </x:c>
      <x:c r="W118" s="12" t="str">
        <x:v>2026-08-28</x:v>
      </x:c>
      <x:c r="X118" s="12" t="str">
        <x:v>S1</x:v>
      </x:c>
      <x:c r="Y118" s="12" t="str">
        <x:v>Government strategic positioning, not an independently measured global competitiveness conclusion. The trade-agreement count is policy-document reporting.</x:v>
      </x:c>
      <x:c r="Z118" s="12" t="str">
        <x:v>YES</x:v>
      </x:c>
      <x:c r="AA118" s="12" t="str">
        <x:v>b16fef20949adb9a01145470eefffa112e513ba7ec357a8922faefbf031f2333</x:v>
      </x:c>
      <x:c r="AB118" s="12" t="n">
        <x:v>22</x:v>
      </x:c>
      <x:c r="AC118" s="12" t="str">
        <x:v>f2095cd28919129bf502f8558fafb760f7f29c9035fe7b82d1ffc798be7b0626</x:v>
      </x:c>
      <x:c r="AD118" s="12" t="str">
        <x:v>flatResearchJsonlIntake</x:v>
      </x:c>
      <x:c r="AE118" s="12"/>
      <x:c r="AF118" s="12" t="str">
        <x:v>1.1.0</x:v>
      </x:c>
      <x:c r="AG118" s="16" t="str">
        <x:v>research/ARM/evidence.jsonl</x:v>
      </x:c>
    </x:row>
    <x:row r="119">
      <x:c r="A119" s="15" t="str">
        <x:v>REC-3438510256</x:v>
      </x:c>
      <x:c r="B119" s="12" t="str">
        <x:v>CLM-8231480234</x:v>
      </x:c>
      <x:c r="C119" s="12" t="str">
        <x:v>CLMREV-9557275526</x:v>
      </x:c>
      <x:c r="D119" s="12" t="str">
        <x:v>EVD-9557275526</x:v>
      </x:c>
      <x:c r="E119" s="12" t="str">
        <x:v>SRC-45939682</x:v>
      </x:c>
      <x:c r="F119" s="12" t="str">
        <x:v>ARM</x:v>
      </x:c>
      <x:c r="G119" s="12" t="str">
        <x:v>Q05</x:v>
      </x:c>
      <x:c r="H119" s="12" t="str">
        <x:v>Q05.HISTORICAL_GROWTH_TRENDS</x:v>
      </x:c>
      <x:c r="I119" s="12" t="str">
        <x:v>SOURCE_FACT</x:v>
      </x:c>
      <x:c r="J119" s="12" t="str">
        <x:v>PROVISIONAL</x:v>
      </x:c>
      <x:c r="K119" s="12" t="str">
        <x:v>PRESENT</x:v>
      </x:c>
      <x:c r="L119" s="12" t="str">
        <x:v>{"average_annual_growth_2021_2025_percent":8.13,"cumulative_growth_since_2018":"more than 50%"}</x:v>
      </x:c>
      <x:c r="M119" s="12" t="str">
        <x:v>{"average_annual_growth_2021_2025_percent":8.13,"cumulative_growth_since_2018":"more than 50%"}</x:v>
      </x:c>
      <x:c r="N119" s="12" t="str">
        <x:v>percent</x:v>
      </x:c>
      <x:c r="O119" s="12" t="str">
        <x:v>2018/2025</x:v>
      </x:c>
      <x:c r="P119" s="12" t="str">
        <x:v>The Ministry of Economy reported average annual growth of about 8.13% in 2021-2025 and cumulative economic growth of more than 50% since 2018.</x:v>
      </x:c>
      <x:c r="Q119" s="12" t="str">
        <x:v>وزارت اقتصاد میانگین رشد سالانهٔ ۲۰۲۱ تا ۲۰۲۵ را حدود ۸٫۱۳ درصد و رشد تجمعی اقتصاد از ۲۰۱۸ را بیش از ۵۰ درصد گزارش کرده است.</x:v>
      </x:c>
      <x:c r="R119" s="12" t="str">
        <x:v>Activity report 2025 of the Ministry of Economy discussed</x:v>
      </x:c>
      <x:c r="S119" s="12" t="str">
        <x:v>https://www.mineconomy.am/en/news/3907</x:v>
      </x:c>
      <x:c r="T119" s="12" t="str">
        <x:v>Ministry of Economy of the Republic of Armenia</x:v>
      </x:c>
      <x:c r="U119" s="12" t="str">
        <x:v>HTML article body, paragraphs beginning 'Minister of Economy Gevorg Papoyan noted' and 'It was also noted'</x:v>
      </x:c>
      <x:c r="V119" s="12" t="str">
        <x:v>2026-01-20</x:v>
      </x:c>
      <x:c r="W119" s="12" t="str">
        <x:v>2026-08-28</x:v>
      </x:c>
      <x:c r="X119" s="12" t="str">
        <x:v>S1</x:v>
      </x:c>
      <x:c r="Y119" s="12" t="str">
        <x:v>Official ministry self-report. The page does not provide the detailed annual series or calculation method for the 8.13% average and &gt;50% cumulative figure.</x:v>
      </x:c>
      <x:c r="Z119" s="12" t="str">
        <x:v>YES</x:v>
      </x:c>
      <x:c r="AA119" s="12" t="str">
        <x:v>b16fef20949adb9a01145470eefffa112e513ba7ec357a8922faefbf031f2333</x:v>
      </x:c>
      <x:c r="AB119" s="12" t="n">
        <x:v>23</x:v>
      </x:c>
      <x:c r="AC119" s="12" t="str">
        <x:v>f4d641acfb5974ad92f229633fab3c9383e029ef6f7a55adbe96f50317d43e83</x:v>
      </x:c>
      <x:c r="AD119" s="12" t="str">
        <x:v>flatResearchJsonlIntake</x:v>
      </x:c>
      <x:c r="AE119" s="12"/>
      <x:c r="AF119" s="12" t="str">
        <x:v>1.1.0</x:v>
      </x:c>
      <x:c r="AG119" s="16" t="str">
        <x:v>research/ARM/evidence.jsonl</x:v>
      </x:c>
    </x:row>
    <x:row r="120">
      <x:c r="A120" s="15" t="str">
        <x:v>REC-1143904683</x:v>
      </x:c>
      <x:c r="B120" s="12" t="str">
        <x:v>CLM-2364210496</x:v>
      </x:c>
      <x:c r="C120" s="12" t="str">
        <x:v>CLMREV-0287328615</x:v>
      </x:c>
      <x:c r="D120" s="12" t="str">
        <x:v>EVD-0287328615</x:v>
      </x:c>
      <x:c r="E120" s="12" t="str">
        <x:v>SRC-09200034</x:v>
      </x:c>
      <x:c r="F120" s="12" t="str">
        <x:v>ARM</x:v>
      </x:c>
      <x:c r="G120" s="12" t="str">
        <x:v>Q05</x:v>
      </x:c>
      <x:c r="H120" s="12" t="str">
        <x:v>Q05.INTERNATIONAL_TRADE_POSITION</x:v>
      </x:c>
      <x:c r="I120" s="12" t="str">
        <x:v>SOURCE_FACT</x:v>
      </x:c>
      <x:c r="J120" s="12" t="str">
        <x:v>PROVISIONAL</x:v>
      </x:c>
      <x:c r="K120" s="12" t="str">
        <x:v>PRESENT</x:v>
      </x:c>
      <x:c r="L120" s="12" t="str">
        <x:v>{"exports_goods_services_growth_percent":41.6,"market_pattern":"nearly half to neighbours and EAEU; EU second-largest"}</x:v>
      </x:c>
      <x:c r="M120" s="12" t="str">
        <x:v>{"exports_goods_services_growth_percent":41.6,"market_pattern":"nearly half to neighbours and EAEU; EU second-largest"}</x:v>
      </x:c>
      <x:c r="N120" s="12" t="str">
        <x:v>percent and market description</x:v>
      </x:c>
      <x:c r="O120" s="12" t="str">
        <x:v>2023</x:v>
      </x:c>
      <x:c r="P120" s="12" t="str">
        <x:v>The FDI policy statement reports that Armenia's exports of goods and services grew by nearly 41.6% in 2023; nearly half went to neighbouring countries and EAEU members, while the EU was the second-largest market.</x:v>
      </x:c>
      <x:c r="Q120" s="12" t="str">
        <x:v>بیانیهٔ سیاست FDI گزارش می‌کند صادرات کالا و خدمات ارمنستان در ۲۰۲۳ نزدیک به ۴۱٫۶ درصد رشد کرد؛ تقریباً نیمی از صادرات به کشورهای همسایه و اعضای اتحادیه اقتصادی اوراسیا می‌رفت و اتحادیه اروپا دومین بازار بزرگ بود.</x:v>
      </x:c>
      <x:c r="R120" s="12" t="str">
        <x:v>Investment Policy Statement on Foreign Direct Investment in Armenia</x:v>
      </x:c>
      <x:c r="S120" s="12" t="str">
        <x:v>https://mineconomy.am/media/32313/Investment%20Policy%20Statement%20on%20FDI%20in%20Armenia%E2%80%A4%202025%20new.pdf</x:v>
      </x:c>
      <x:c r="T120" s="12" t="str">
        <x:v>Ministry of Economy of the Republic of Armenia</x:v>
      </x:c>
      <x:c r="U120" s="12" t="str">
        <x:v>PDF page 19, section 9.3 Expanding Market Access and Strategic Location</x:v>
      </x:c>
      <x:c r="V120" s="12" t="str">
        <x:v>2025</x:v>
      </x:c>
      <x:c r="W120" s="12" t="str">
        <x:v>2026-08-28</x:v>
      </x:c>
      <x:c r="X120" s="12" t="str">
        <x:v>S1</x:v>
      </x:c>
      <x:c r="Y120" s="12" t="str">
        <x:v>Trade-position context from an official policy document; no underlying customs table was captured here, and this does not supply full exports/imports/balance fields.</x:v>
      </x:c>
      <x:c r="Z120" s="12" t="str">
        <x:v>YES</x:v>
      </x:c>
      <x:c r="AA120" s="12" t="str">
        <x:v>b16fef20949adb9a01145470eefffa112e513ba7ec357a8922faefbf031f2333</x:v>
      </x:c>
      <x:c r="AB120" s="12" t="n">
        <x:v>24</x:v>
      </x:c>
      <x:c r="AC120" s="12" t="str">
        <x:v>138d49ed6a41dddf91c232af77a29e741852805d66dfd38731a9cb5ee6ef85fd</x:v>
      </x:c>
      <x:c r="AD120" s="12" t="str">
        <x:v>flatResearchJsonlIntake</x:v>
      </x:c>
      <x:c r="AE120" s="12"/>
      <x:c r="AF120" s="12" t="str">
        <x:v>1.1.0</x:v>
      </x:c>
      <x:c r="AG120" s="16" t="str">
        <x:v>research/ARM/evidence.jsonl</x:v>
      </x:c>
    </x:row>
    <x:row r="121">
      <x:c r="A121" s="15" t="str">
        <x:v>REC-6427118158</x:v>
      </x:c>
      <x:c r="B121" s="12" t="str">
        <x:v>CLM-0084857661</x:v>
      </x:c>
      <x:c r="C121" s="12" t="str">
        <x:v>CLMREV-1718447315</x:v>
      </x:c>
      <x:c r="D121" s="12" t="str">
        <x:v>EVD-1718447315</x:v>
      </x:c>
      <x:c r="E121" s="12" t="str">
        <x:v>SRC-09200034</x:v>
      </x:c>
      <x:c r="F121" s="12" t="str">
        <x:v>ARM</x:v>
      </x:c>
      <x:c r="G121" s="12" t="str">
        <x:v>Q05</x:v>
      </x:c>
      <x:c r="H121" s="12" t="str">
        <x:v>Q05.KEY_INVESTMENT_OPPORTUNITIES</x:v>
      </x:c>
      <x:c r="I121" s="12" t="str">
        <x:v>SOURCE_FACT</x:v>
      </x:c>
      <x:c r="J121" s="12" t="str">
        <x:v>PROVISIONAL</x:v>
      </x:c>
      <x:c r="K121" s="12" t="str">
        <x:v>PRESENT</x:v>
      </x:c>
      <x:c r="L121" s="12" t="str">
        <x:v>["ICT","semiconductors and R&amp;D","food manufacturing","advanced engineering and manufacturing","pharmaceuticals","BPO","education","tourism","jewelry","textiles and leather","PPP utilities","PPP infrastructure","PPP energy"]</x:v>
      </x:c>
      <x:c r="M121" s="12" t="str">
        <x:v>["ICT","semiconductors and R&amp;D","food manufacturing","advanced engineering and manufacturing","pharmaceuticals","BPO","education","tourism","jewelry","textiles and leather","PPP utilities","PPP infrastructure","PPP energy"]</x:v>
      </x:c>
      <x:c r="N121" s="12" t="str">
        <x:v>target opportunity sectors</x:v>
      </x:c>
      <x:c r="O121" s="12" t="str">
        <x:v>2025</x:v>
      </x:c>
      <x:c r="P121" s="12" t="str">
        <x:v>The FDI policy targets opportunities in ICT, semiconductors and R&amp;D, food manufacturing, advanced engineering and manufacturing, pharmaceuticals, BPO, education, tourism, jewelry, textiles and leather, plus PPP opportunities in utilities, infrastructure, energy and education.</x:v>
      </x:c>
      <x:c r="Q121" s="12" t="str">
        <x:v>سند سیاست FDI فرصت‌های سرمایه‌گذاری را در ICT، نیمه‌رسانا و R&amp;D، صنایع غذایی، مهندسی و تولید پیشرفته، داروسازی، BPO، آموزش، گردشگری، جواهرات، نساجی و چرم و نیز PPP در خدمات زیربنایی، زیرساخت، انرژی و آموزش هدف‌گذاری می‌کند.</x:v>
      </x:c>
      <x:c r="R121" s="12" t="str">
        <x:v>Investment Policy Statement on Foreign Direct Investment in Armenia</x:v>
      </x:c>
      <x:c r="S121" s="12" t="str">
        <x:v>https://mineconomy.am/media/32313/Investment%20Policy%20Statement%20on%20FDI%20in%20Armenia%E2%80%A4%202025%20new.pdf</x:v>
      </x:c>
      <x:c r="T121" s="12" t="str">
        <x:v>Ministry of Economy of the Republic of Armenia</x:v>
      </x:c>
      <x:c r="U121" s="12" t="str">
        <x:v>PDF page 14, section 8.1 Strategic Focus and Sector Targeting</x:v>
      </x:c>
      <x:c r="V121" s="12" t="str">
        <x:v>2025</x:v>
      </x:c>
      <x:c r="W121" s="12" t="str">
        <x:v>2026-08-28</x:v>
      </x:c>
      <x:c r="X121" s="12" t="str">
        <x:v>S1</x:v>
      </x:c>
      <x:c r="Y121" s="12" t="str">
        <x:v>Target sectors/opportunities, not a project-ready pipeline or ranked return/risk analysis.</x:v>
      </x:c>
      <x:c r="Z121" s="12" t="str">
        <x:v>YES</x:v>
      </x:c>
      <x:c r="AA121" s="12" t="str">
        <x:v>b16fef20949adb9a01145470eefffa112e513ba7ec357a8922faefbf031f2333</x:v>
      </x:c>
      <x:c r="AB121" s="12" t="n">
        <x:v>27</x:v>
      </x:c>
      <x:c r="AC121" s="12" t="str">
        <x:v>643eefced6f588fe6458a6e167fc1ea1075c0bc4c81ab0772cc9cf1aad24663b</x:v>
      </x:c>
      <x:c r="AD121" s="12" t="str">
        <x:v>flatResearchJsonlIntake</x:v>
      </x:c>
      <x:c r="AE121" s="12"/>
      <x:c r="AF121" s="12" t="str">
        <x:v>1.1.0</x:v>
      </x:c>
      <x:c r="AG121" s="16" t="str">
        <x:v>research/ARM/evidence.jsonl</x:v>
      </x:c>
    </x:row>
    <x:row r="122">
      <x:c r="A122" s="15" t="str">
        <x:v>REC-2031313681</x:v>
      </x:c>
      <x:c r="B122" s="12" t="str">
        <x:v>CLM-9101697814</x:v>
      </x:c>
      <x:c r="C122" s="12" t="str">
        <x:v>CLMREV-4012618406</x:v>
      </x:c>
      <x:c r="D122" s="12" t="str">
        <x:v>EVD-4012618406</x:v>
      </x:c>
      <x:c r="E122" s="12" t="str">
        <x:v>SRC-09200034</x:v>
      </x:c>
      <x:c r="F122" s="12" t="str">
        <x:v>ARM</x:v>
      </x:c>
      <x:c r="G122" s="12" t="str">
        <x:v>Q05</x:v>
      </x:c>
      <x:c r="H122" s="12" t="str">
        <x:v>Q05.SECTOR_COMPETITIVE_ADVANTAGES</x:v>
      </x:c>
      <x:c r="I122" s="12" t="str">
        <x:v>SOURCE_FACT</x:v>
      </x:c>
      <x:c r="J122" s="12" t="str">
        <x:v>PROVISIONAL</x:v>
      </x:c>
      <x:c r="K122" s="12" t="str">
        <x:v>PRESENT</x:v>
      </x:c>
      <x:c r="L122" s="12" t="str">
        <x:v>["skilled and cost-competitive workforce","private-investment-supportive policy environment","expanding market access and strategic location"]</x:v>
      </x:c>
      <x:c r="M122" s="12" t="str">
        <x:v>["skilled and cost-competitive workforce","private-investment-supportive policy environment","expanding market access and strategic location"]</x:v>
      </x:c>
      <x:c r="N122" s="12" t="str">
        <x:v>differentiators</x:v>
      </x:c>
      <x:c r="O122" s="12" t="str">
        <x:v>2025</x:v>
      </x:c>
      <x:c r="P122" s="12" t="str">
        <x:v>The FDI statement identifies three location differentiators: a skilled and cost-competitive workforce, a policy environment supportive of private investment, and expanding market access and strategic location.</x:v>
      </x:c>
      <x:c r="Q122" s="12" t="str">
        <x:v>بیانیهٔ FDI سه تمایز مکانی را نیروی کار ماهر و رقابت‌پذیر از نظر هزینه، محیط سیاستی حامی سرمایه‌گذاری بخش خصوصی، و دسترسی رو به گسترش به بازار و موقعیت راهبردی می‌داند.</x:v>
      </x:c>
      <x:c r="R122" s="12" t="str">
        <x:v>Investment Policy Statement on Foreign Direct Investment in Armenia</x:v>
      </x:c>
      <x:c r="S122" s="12" t="str">
        <x:v>https://mineconomy.am/media/32313/Investment%20Policy%20Statement%20on%20FDI%20in%20Armenia%E2%80%A4%202025%20new.pdf</x:v>
      </x:c>
      <x:c r="T122" s="12" t="str">
        <x:v>Ministry of Economy of the Republic of Armenia</x:v>
      </x:c>
      <x:c r="U122" s="12" t="str">
        <x:v>PDF pages 16-17, section 9 Nurturing Our Key Differentiators</x:v>
      </x:c>
      <x:c r="V122" s="12" t="str">
        <x:v>2025</x:v>
      </x:c>
      <x:c r="W122" s="12" t="str">
        <x:v>2026-08-28</x:v>
      </x:c>
      <x:c r="X122" s="12" t="str">
        <x:v>S1</x:v>
      </x:c>
      <x:c r="Y122" s="12" t="str">
        <x:v>Government-authored investment proposition; independent validation of each competitive advantage and sector-specific ranking is outside this register.</x:v>
      </x:c>
      <x:c r="Z122" s="12" t="str">
        <x:v>YES</x:v>
      </x:c>
      <x:c r="AA122" s="12" t="str">
        <x:v>b16fef20949adb9a01145470eefffa112e513ba7ec357a8922faefbf031f2333</x:v>
      </x:c>
      <x:c r="AB122" s="12" t="n">
        <x:v>25</x:v>
      </x:c>
      <x:c r="AC122" s="12" t="str">
        <x:v>0ee7bb292308a056536eecfc19f429f9f972496e77a0cf606a6a3b7d31bfa0ca</x:v>
      </x:c>
      <x:c r="AD122" s="12" t="str">
        <x:v>flatResearchJsonlIntake</x:v>
      </x:c>
      <x:c r="AE122" s="12"/>
      <x:c r="AF122" s="12" t="str">
        <x:v>1.1.0</x:v>
      </x:c>
      <x:c r="AG122" s="16" t="str">
        <x:v>research/ARM/evidence.jsonl</x:v>
      </x:c>
    </x:row>
    <x:row r="123">
      <x:c r="A123" s="15" t="str">
        <x:v>REC-5717931157</x:v>
      </x:c>
      <x:c r="B123" s="12" t="str">
        <x:v>CLM-2409590614</x:v>
      </x:c>
      <x:c r="C123" s="12" t="str">
        <x:v>CLMREV-0894228920</x:v>
      </x:c>
      <x:c r="D123" s="12" t="str">
        <x:v>EVD-0894228920</x:v>
      </x:c>
      <x:c r="E123" s="12" t="str">
        <x:v>SRC-09200034</x:v>
      </x:c>
      <x:c r="F123" s="12" t="str">
        <x:v>ARM</x:v>
      </x:c>
      <x:c r="G123" s="12" t="str">
        <x:v>Q08</x:v>
      </x:c>
      <x:c r="H123" s="12" t="str">
        <x:v>Q08.IPA_TOTAL_COUNT</x:v>
      </x:c>
      <x:c r="I123" s="12" t="str">
        <x:v>SOURCE_FACT</x:v>
      </x:c>
      <x:c r="J123" s="12" t="str">
        <x:v>PROVISIONAL</x:v>
      </x:c>
      <x:c r="K123" s="12" t="str">
        <x:v>PRESENT</x:v>
      </x:c>
      <x:c r="L123" s="12" t="n">
        <x:v>1</x:v>
      </x:c>
      <x:c r="M123" s="12"/>
      <x:c r="N123" s="12" t="str">
        <x:v>identified national IPA (not official total)</x:v>
      </x:c>
      <x:c r="O123" s="12" t="str">
        <x:v>2026-08-28</x:v>
      </x:c>
      <x:c r="P123" s="12" t="str">
        <x:v>One national IPA was explicitly identified in the reviewed official sources: Enterprise Armenia.</x:v>
      </x:c>
      <x:c r="Q123" s="12" t="str">
        <x:v>در جست‌وجوی منابع رسمی، یک نهاد ملی IPA به‌طور صریح شناسایی شد: Enterprise Armenia.</x:v>
      </x:c>
      <x:c r="R123" s="12" t="str">
        <x:v>Investment Policy Statement on Foreign Direct Investment in Armenia</x:v>
      </x:c>
      <x:c r="S123" s="12" t="str">
        <x:v>https://mineconomy.am/media/32313/Investment%20Policy%20Statement%20on%20FDI%20in%20Armenia%E2%80%A4%202025%20new.pdf</x:v>
      </x:c>
      <x:c r="T123" s="12" t="str">
        <x:v>Ministry of Economy of the Republic of Armenia</x:v>
      </x:c>
      <x:c r="U123" s="12" t="str">
        <x:v>PDF pages 23-24, section 11 Investment Promotion</x:v>
      </x:c>
      <x:c r="V123" s="12" t="str">
        <x:v>2025</x:v>
      </x:c>
      <x:c r="W123" s="12" t="str">
        <x:v>2026-08-28</x:v>
      </x:c>
      <x:c r="X123" s="12" t="str">
        <x:v>S1</x:v>
      </x:c>
      <x:c r="Y123" s="12" t="str">
        <x:v>Evidenced-identified count only, not an authoritative national total or proof of absence of subnational/sector IPAs.</x:v>
      </x:c>
      <x:c r="Z123" s="12" t="str">
        <x:v>YES</x:v>
      </x:c>
      <x:c r="AA123" s="12" t="str">
        <x:v>b16fef20949adb9a01145470eefffa112e513ba7ec357a8922faefbf031f2333</x:v>
      </x:c>
      <x:c r="AB123" s="12" t="n">
        <x:v>29</x:v>
      </x:c>
      <x:c r="AC123" s="12" t="str">
        <x:v>cc6916a6ad7a5bba24cc38dc143ba84b03570a440d513c529766b6c022b6d113</x:v>
      </x:c>
      <x:c r="AD123" s="12" t="str">
        <x:v>flatResearchJsonlIntake</x:v>
      </x:c>
      <x:c r="AE123" s="12"/>
      <x:c r="AF123" s="12" t="str">
        <x:v>1.1.0</x:v>
      </x:c>
      <x:c r="AG123" s="16" t="str">
        <x:v>research/ARM/evidence.jsonl</x:v>
      </x:c>
    </x:row>
    <x:row r="124">
      <x:c r="A124" s="15" t="str">
        <x:v>REC-4373751785</x:v>
      </x:c>
      <x:c r="B124" s="12" t="str">
        <x:v>CLM-3887509137</x:v>
      </x:c>
      <x:c r="C124" s="12" t="str">
        <x:v>CLMREV-3272624837</x:v>
      </x:c>
      <x:c r="D124" s="12" t="str">
        <x:v>EVD-3272624837</x:v>
      </x:c>
      <x:c r="E124" s="12" t="str">
        <x:v>SRC-28045037</x:v>
      </x:c>
      <x:c r="F124" s="12" t="str">
        <x:v>ARM</x:v>
      </x:c>
      <x:c r="G124" s="12" t="str">
        <x:v>Q09</x:v>
      </x:c>
      <x:c r="H124" s="12" t="str">
        <x:v>Q09.IPA_SERVICE_INNOVATIONS</x:v>
      </x:c>
      <x:c r="I124" s="12" t="str">
        <x:v>SOURCE_FACT</x:v>
      </x:c>
      <x:c r="J124" s="12" t="str">
        <x:v>PROVISIONAL</x:v>
      </x:c>
      <x:c r="K124" s="12" t="str">
        <x:v>PRESENT</x:v>
      </x:c>
      <x:c r="L124" s="12" t="str">
        <x:v>{"innovation":"digital CRM","uses":["investment pipeline management","investor relationship management"],"approach":"proactive and impact-driven"}</x:v>
      </x:c>
      <x:c r="M124" s="12" t="str">
        <x:v>{"innovation":"digital CRM","uses":["investment pipeline management","investor relationship management"],"approach":"proactive and impact-driven"}</x:v>
      </x:c>
      <x:c r="N124" s="12" t="str">
        <x:v>service innovation</x:v>
      </x:c>
      <x:c r="O124" s="12" t="str">
        <x:v>2026-03-19</x:v>
      </x:c>
      <x:c r="P124" s="12" t="str">
        <x:v>Enterprise Armenia reported at an OECD Competitiveness Outlook reconciliation meeting that it uses an updated, impact-driven investment-promotion approach and a digital CRM for pipeline and investor-relationship management.</x:v>
      </x:c>
      <x:c r="Q124" s="12" t="str">
        <x:v>Enterprise Armenia در نشست تطبیق چشم‌انداز رقابت‌پذیری OECD از رویکرد به‌روز و اثرمحور ترویج سرمایه‌گذاری و استفاده از CRM دیجیتال برای مدیریت خط لوله و روابط سرمایه‌گذار گزارش داد.</x:v>
      </x:c>
      <x:c r="R124" s="12" t="str">
        <x:v>OECD Competitiveness Outlook Reconciliation Meeting Held in Yerevan</x:v>
      </x:c>
      <x:c r="S124" s="12" t="str">
        <x:v>https://enterprisearmenia.am/media/news/oecd-competitiveness-outlook-reconciliation-meeting-held-in-yerevan/</x:v>
      </x:c>
      <x:c r="T124" s="12" t="str">
        <x:v>Enterprise Armenia</x:v>
      </x:c>
      <x:c r="U124" s="12" t="str">
        <x:v>HTML embedded article data, paragraph on updated investment-promotion approach and digital CRM</x:v>
      </x:c>
      <x:c r="V124" s="12" t="str">
        <x:v>2026-03-19</x:v>
      </x:c>
      <x:c r="W124" s="12" t="str">
        <x:v>2026-08-28</x:v>
      </x:c>
      <x:c r="X124" s="12" t="str">
        <x:v>S3</x:v>
      </x:c>
      <x:c r="Y124" s="12" t="str">
        <x:v>Official entity self-report. The page also notes a need to enhance spillover monitoring; no CRM adoption, utilization or outcome metric is published.</x:v>
      </x:c>
      <x:c r="Z124" s="12" t="str">
        <x:v>YES</x:v>
      </x:c>
      <x:c r="AA124" s="12" t="str">
        <x:v>b16fef20949adb9a01145470eefffa112e513ba7ec357a8922faefbf031f2333</x:v>
      </x:c>
      <x:c r="AB124" s="12" t="n">
        <x:v>31</x:v>
      </x:c>
      <x:c r="AC124" s="12" t="str">
        <x:v>37155d4d4afb3f64e0c5088d685e1b4ffc99e5dcacd4871840f7ba473712d663</x:v>
      </x:c>
      <x:c r="AD124" s="12" t="str">
        <x:v>flatResearchJsonlIntake</x:v>
      </x:c>
      <x:c r="AE124" s="12"/>
      <x:c r="AF124" s="12" t="str">
        <x:v>1.1.0</x:v>
      </x:c>
      <x:c r="AG124" s="16" t="str">
        <x:v>research/ARM/evidence.jsonl</x:v>
      </x:c>
    </x:row>
    <x:row r="125">
      <x:c r="A125" s="15" t="str">
        <x:v>REC-2834946497</x:v>
      </x:c>
      <x:c r="B125" s="12" t="str">
        <x:v>CLM-2199753528</x:v>
      </x:c>
      <x:c r="C125" s="12" t="str">
        <x:v>CLMREV-4109050712</x:v>
      </x:c>
      <x:c r="D125" s="12" t="str">
        <x:v>EVD-4109050712</x:v>
      </x:c>
      <x:c r="E125" s="12" t="str">
        <x:v>SRC-00366225</x:v>
      </x:c>
      <x:c r="F125" s="12" t="str">
        <x:v>ARM</x:v>
      </x:c>
      <x:c r="G125" s="12" t="str">
        <x:v>Q09</x:v>
      </x:c>
      <x:c r="H125" s="12" t="str">
        <x:v>Q09.IPA_SERVICES_FACILITIES</x:v>
      </x:c>
      <x:c r="I125" s="12" t="str">
        <x:v>SOURCE_FACT</x:v>
      </x:c>
      <x:c r="J125" s="12" t="str">
        <x:v>PROVISIONAL</x:v>
      </x:c>
      <x:c r="K125" s="12" t="str">
        <x:v>PRESENT</x:v>
      </x:c>
      <x:c r="L125" s="12" t="str">
        <x:v>["market insights","regulatory navigation","legal analysis","legislative reform proposals","dedicated account management","proactive aftercare","government-business dialogue","expansion support"]</x:v>
      </x:c>
      <x:c r="M125" s="12" t="str">
        <x:v>["market insights","regulatory navigation","legal analysis","legislative reform proposals","dedicated account management","proactive aftercare","government-business dialogue","expansion support"]</x:v>
      </x:c>
      <x:c r="N125" s="12" t="str">
        <x:v>service types</x:v>
      </x:c>
      <x:c r="O125" s="12" t="str">
        <x:v>2026-08-28</x:v>
      </x:c>
      <x:c r="P125" s="12" t="str">
        <x:v>Enterprise Armenia publishes an end-to-end service framework from market insight and regulatory navigation to aftercare and expansion, including legal analysis, reform proposals, dedicated account management, daily support for foreign-capital companies and government-business dialogue.</x:v>
      </x:c>
      <x:c r="Q125" s="12" t="str">
        <x:v>Enterprise Armenia چارچوب خدمات انتهابه‌انتها از اطلاعات بازار و راهبری مقرراتی تا پس‌مراقبت و توسعه را منتشر کرده و خدماتی مانند تحلیل حقوقی، پیشنهاد اصلاحات، مدیر حساب اختصاصی، پشتیبانی روزانه از شرکت‌های دارای سرمایهٔ خارجی و گفت‌وگوی دولت و کسب‌وکار را فهرست می‌کند.</x:v>
      </x:c>
      <x:c r="R125" s="12" t="str">
        <x:v>Investment Support &amp; Facilitation</x:v>
      </x:c>
      <x:c r="S125" s="12" t="str">
        <x:v>https://enterprisearmenia.am/services/</x:v>
      </x:c>
      <x:c r="T125" s="12" t="str">
        <x:v>Enterprise Armenia</x:v>
      </x:c>
      <x:c r="U125" s="12" t="str">
        <x:v>HTML embedded application data, page description and servicesData &gt; Aftercare service cards</x:v>
      </x:c>
      <x:c r="V125" s="12"/>
      <x:c r="W125" s="12" t="str">
        <x:v>2026-08-28</x:v>
      </x:c>
      <x:c r="X125" s="12" t="str">
        <x:v>S3</x:v>
      </x:c>
      <x:c r="Y125" s="12" t="str">
        <x:v>Official entity self-description. The page supports service existence, not service uptake, quality or investment-attraction impact; independent review pending.</x:v>
      </x:c>
      <x:c r="Z125" s="12" t="str">
        <x:v>YES</x:v>
      </x:c>
      <x:c r="AA125" s="12" t="str">
        <x:v>b16fef20949adb9a01145470eefffa112e513ba7ec357a8922faefbf031f2333</x:v>
      </x:c>
      <x:c r="AB125" s="12" t="n">
        <x:v>30</x:v>
      </x:c>
      <x:c r="AC125" s="12" t="str">
        <x:v>fd26c762289fd068cf67bc72244b247884c9c608882cb3cc79cfad72f63fb992</x:v>
      </x:c>
      <x:c r="AD125" s="12" t="str">
        <x:v>flatResearchJsonlIntake</x:v>
      </x:c>
      <x:c r="AE125" s="12"/>
      <x:c r="AF125" s="12" t="str">
        <x:v>1.1.0</x:v>
      </x:c>
      <x:c r="AG125" s="16" t="str">
        <x:v>research/ARM/evidence.jsonl</x:v>
      </x:c>
    </x:row>
    <x:row r="126">
      <x:c r="A126" s="15" t="str">
        <x:v>REC-4396851138</x:v>
      </x:c>
      <x:c r="B126" s="12" t="str">
        <x:v>CLM-8998582459</x:v>
      </x:c>
      <x:c r="C126" s="12" t="str">
        <x:v>CLMREV-0321652348</x:v>
      </x:c>
      <x:c r="D126" s="12" t="str">
        <x:v>EVD-0321652348</x:v>
      </x:c>
      <x:c r="E126" s="12" t="str">
        <x:v>SRC-18441328</x:v>
      </x:c>
      <x:c r="F126" s="12" t="str">
        <x:v>ARM</x:v>
      </x:c>
      <x:c r="G126" s="12" t="str">
        <x:v>Q10</x:v>
      </x:c>
      <x:c r="H126" s="12" t="str">
        <x:v>Q10.IPA_ATTRACTED_FACILITATED_PROJECTS</x:v>
      </x:c>
      <x:c r="I126" s="12" t="str">
        <x:v>SOURCE_FACT</x:v>
      </x:c>
      <x:c r="J126" s="12" t="str">
        <x:v>PROVISIONAL</x:v>
      </x:c>
      <x:c r="K126" s="12" t="str">
        <x:v>PRESENT</x:v>
      </x:c>
      <x:c r="L126" s="12" t="str">
        <x:v>{"project":"Ramada Encore by Wyndham Dilijan","IPA_role":"aftercare support for expansion and participation in signing ceremony","date":"2026-05-19"}</x:v>
      </x:c>
      <x:c r="M126" s="12" t="str">
        <x:v>{"project":"Ramada Encore by Wyndham Dilijan","IPA_role":"aftercare support for expansion and participation in signing ceremony","date":"2026-05-19"}</x:v>
      </x:c>
      <x:c r="N126" s="12" t="str">
        <x:v>project-facilitation record</x:v>
      </x:c>
      <x:c r="O126" s="12" t="str">
        <x:v>2026-05-19</x:v>
      </x:c>
      <x:c r="P126" s="12" t="str">
        <x:v>Enterprise Armenia states that its aftercare team supported Wyndham's expansion in Dilijan and participated in the May 2026 signing ceremony for the Ramada Encore by Wyndham Dilijan development project.</x:v>
      </x:c>
      <x:c r="Q126" s="12" t="str">
        <x:v>Enterprise Armenia اعلام کرده است تیم پس‌مراقبت آن از توسعهٔ Wyndham در دیلیجان پشتیبانی کرده و در آیین امضای پروژهٔ Ramada Encore by Wyndham Dilijan در مه ۲۰۲۶ حضور داشته است.</x:v>
      </x:c>
      <x:c r="R126" s="12" t="str">
        <x:v>Enterprise Armenia Participated in the Signing Ceremony of the Wyndham Dilijan Development Project</x:v>
      </x:c>
      <x:c r="S126" s="12" t="str">
        <x:v>https://enterprisearmenia.am/media/news/enterprise-armenia-participated-in-the-signing-ceremony-of-the-wyndham-dilijan-development-project/</x:v>
      </x:c>
      <x:c r="T126" s="12" t="str">
        <x:v>Enterprise Armenia</x:v>
      </x:c>
      <x:c r="U126" s="12" t="str">
        <x:v>HTML embedded article data, project and aftercare-support paragraphs</x:v>
      </x:c>
      <x:c r="V126" s="12" t="str">
        <x:v>2026-05-19</x:v>
      </x:c>
      <x:c r="W126" s="12" t="str">
        <x:v>2026-08-28</x:v>
      </x:c>
      <x:c r="X126" s="12" t="str">
        <x:v>S3</x:v>
      </x:c>
      <x:c r="Y126" s="12" t="str">
        <x:v>This supports a named aftercare/facilitation relationship, not proof that Enterprise Armenia originated or attracted the investment. CAPEX, jobs, construction status and realized impacts are not reported on the page.</x:v>
      </x:c>
      <x:c r="Z126" s="12" t="str">
        <x:v>YES</x:v>
      </x:c>
      <x:c r="AA126" s="12" t="str">
        <x:v>b16fef20949adb9a01145470eefffa112e513ba7ec357a8922faefbf031f2333</x:v>
      </x:c>
      <x:c r="AB126" s="12" t="n">
        <x:v>32</x:v>
      </x:c>
      <x:c r="AC126" s="12" t="str">
        <x:v>f9ef9f8f82b9acd7f20e06636a777d682d2ba3adaf1ae9dee57d5af3d9d53d97</x:v>
      </x:c>
      <x:c r="AD126" s="12" t="str">
        <x:v>flatResearchJsonlIntake</x:v>
      </x:c>
      <x:c r="AE126" s="12"/>
      <x:c r="AF126" s="12" t="str">
        <x:v>1.1.0</x:v>
      </x:c>
      <x:c r="AG126" s="16" t="str">
        <x:v>research/ARM/evidence.jsonl</x:v>
      </x:c>
    </x:row>
    <x:row r="127">
      <x:c r="A127" s="15" t="str">
        <x:v>REC-7491221444</x:v>
      </x:c>
      <x:c r="B127" s="12" t="str">
        <x:v>CLM-6191448238</x:v>
      </x:c>
      <x:c r="C127" s="12" t="str">
        <x:v>CLMREV-4358245206</x:v>
      </x:c>
      <x:c r="D127" s="12" t="str">
        <x:v>EVD-4358245206</x:v>
      </x:c>
      <x:c r="E127" s="12" t="str">
        <x:v>SRC-30045807</x:v>
      </x:c>
      <x:c r="F127" s="12" t="str">
        <x:v>ARM</x:v>
      </x:c>
      <x:c r="G127" s="12" t="str">
        <x:v>Q19</x:v>
      </x:c>
      <x:c r="H127" s="12" t="str">
        <x:v>Q19.GOVERNMENT_PRIVATE_INTERACTIONS</x:v>
      </x:c>
      <x:c r="I127" s="12" t="str">
        <x:v>SOURCE_FACT</x:v>
      </x:c>
      <x:c r="J127" s="12" t="str">
        <x:v>PROVISIONAL</x:v>
      </x:c>
      <x:c r="K127" s="12" t="str">
        <x:v>PRESENT</x:v>
      </x:c>
      <x:c r="L127" s="12" t="str">
        <x:v>{"relationship":"equal PPP contract parties","transparency":["public PPP database","public implementation reports"],"state_support":["grants","subsidies","assets","guarantees","loans or investments","cost and risk reimbursement","budget guarantees"]}</x:v>
      </x:c>
      <x:c r="M127" s="12" t="str">
        <x:v>{"relationship":"equal PPP contract parties","transparency":["public PPP database","public implementation reports"],"state_support":["grants","subsidies","assets","guarantees","loans or investments","cost and risk reimbursement","budget guarantees"]}</x:v>
      </x:c>
      <x:c r="N127" s="12" t="str">
        <x:v>legal framework</x:v>
      </x:c>
      <x:c r="O127" s="12" t="str">
        <x:v>2020</x:v>
      </x:c>
      <x:c r="P127" s="12" t="str">
        <x:v>Armenia's PPP Law treats public and private partners as equal contract parties, requires a public PPP database and implementation reports, and permits state support including grants, subsidies, assets, guarantees, loans and cost reimbursement.</x:v>
      </x:c>
      <x:c r="Q127" s="12" t="str">
        <x:v>قانون PPP ارمنستان طرف عمومی و خصوصی را طرف‌های برابر قرارداد می‌داند، سازوکار پایگاه داده و گزارش عمومی اجرای پروژه را مقرر می‌کند و انواع حمایت دولتی از جمله کمک، یارانه، دارایی، تضمین، وام و بازپرداخت هزینه را مجاز می‌داند.</x:v>
      </x:c>
      <x:c r="R127" s="12" t="str">
        <x:v>Law of the Republic of Armenia on Public-Private Partnership, HO-113-N</x:v>
      </x:c>
      <x:c r="S127" s="12" t="str">
        <x:v>https://mineconomy.am/media/12960/PPP%20LAw%20english_official_2019_HO-113-N_en.pdf</x:v>
      </x:c>
      <x:c r="T127" s="12" t="str">
        <x:v>Republic of Armenia / Ministry of Economy</x:v>
      </x:c>
      <x:c r="U127" s="12" t="str">
        <x:v>PDF pages 16 and 18-20, Articles 22 and 24-27</x:v>
      </x:c>
      <x:c r="V127" s="12" t="str">
        <x:v>2019-07-16</x:v>
      </x:c>
      <x:c r="W127" s="12" t="str">
        <x:v>2026-08-28</x:v>
      </x:c>
      <x:c r="X127" s="12" t="str">
        <x:v>S1</x:v>
      </x:c>
      <x:c r="Y127" s="12" t="str">
        <x:v>Legal framework and interaction mechanisms, not evidence that a named PPP achieved successful delivery or impact.</x:v>
      </x:c>
      <x:c r="Z127" s="12" t="str">
        <x:v>YES</x:v>
      </x:c>
      <x:c r="AA127" s="12" t="str">
        <x:v>b16fef20949adb9a01145470eefffa112e513ba7ec357a8922faefbf031f2333</x:v>
      </x:c>
      <x:c r="AB127" s="12" t="n">
        <x:v>33</x:v>
      </x:c>
      <x:c r="AC127" s="12" t="str">
        <x:v>56ecbe5d83b8a12252a8b61d6060cf3b072189ff7f8bde2ea655789574510fb6</x:v>
      </x:c>
      <x:c r="AD127" s="12" t="str">
        <x:v>flatResearchJsonlIntake</x:v>
      </x:c>
      <x:c r="AE127" s="12"/>
      <x:c r="AF127" s="12" t="str">
        <x:v>1.1.0</x:v>
      </x:c>
      <x:c r="AG127" s="16" t="str">
        <x:v>research/ARM/evidence.jsonl</x:v>
      </x:c>
    </x:row>
    <x:row r="128">
      <x:c r="A128" s="15" t="str">
        <x:v>REC-5322844248</x:v>
      </x:c>
      <x:c r="B128" s="12" t="str">
        <x:v>CLM-1398938812</x:v>
      </x:c>
      <x:c r="C128" s="12" t="str">
        <x:v>CLMREV-3602628382</x:v>
      </x:c>
      <x:c r="D128" s="12" t="str">
        <x:v>EVD-3602628382</x:v>
      </x:c>
      <x:c r="E128" s="12" t="str">
        <x:v>SRC-09200034</x:v>
      </x:c>
      <x:c r="F128" s="12" t="str">
        <x:v>ARM</x:v>
      </x:c>
      <x:c r="G128" s="12" t="str">
        <x:v>Q21</x:v>
      </x:c>
      <x:c r="H128" s="12" t="str">
        <x:v>Q21.IN_PERSON_EVENTS_USE</x:v>
      </x:c>
      <x:c r="I128" s="12" t="str">
        <x:v>SOURCE_FACT</x:v>
      </x:c>
      <x:c r="J128" s="12" t="str">
        <x:v>PROVISIONAL</x:v>
      </x:c>
      <x:c r="K128" s="12" t="str">
        <x:v>PRESENT</x:v>
      </x:c>
      <x:c r="L128" s="12" t="str">
        <x:v>{"representatives":15,"countries":11,"event_role":"organize investment and promotional events"}</x:v>
      </x:c>
      <x:c r="M128" s="12" t="str">
        <x:v>{"representatives":15,"countries":11,"event_role":"organize investment and promotional events"}</x:v>
      </x:c>
      <x:c r="N128" s="12" t="str">
        <x:v>representatives, countries and activity</x:v>
      </x:c>
      <x:c r="O128" s="12" t="str">
        <x:v>2024</x:v>
      </x:c>
      <x:c r="P128" s="12" t="str">
        <x:v>Enterprise Armenia maintains 15 representatives across 11 countries to advise foreign investors on opportunities and market access and to organize investment and promotional events.</x:v>
      </x:c>
      <x:c r="Q128" s="12" t="str">
        <x:v>Enterprise Armenia شبکهٔ ۱۵ نماینده در ۱۱ کشور را برای اطلاع‌رسانی فرصت‌ها، دسترسی بازار و سازمان‌دهی رویدادهای سرمایه‌گذاری و ترویجی به‌کار می‌گیرد.</x:v>
      </x:c>
      <x:c r="R128" s="12" t="str">
        <x:v>Investment Policy Statement on Foreign Direct Investment in Armenia</x:v>
      </x:c>
      <x:c r="S128" s="12" t="str">
        <x:v>https://mineconomy.am/media/32313/Investment%20Policy%20Statement%20on%20FDI%20in%20Armenia%E2%80%A4%202025%20new.pdf</x:v>
      </x:c>
      <x:c r="T128" s="12" t="str">
        <x:v>Ministry of Economy of the Republic of Armenia</x:v>
      </x:c>
      <x:c r="U128" s="12" t="str">
        <x:v>PDF page 24, section 11 Investment Promotion, overseas representative network paragraph</x:v>
      </x:c>
      <x:c r="V128" s="12" t="str">
        <x:v>2025</x:v>
      </x:c>
      <x:c r="W128" s="12" t="str">
        <x:v>2026-08-28</x:v>
      </x:c>
      <x:c r="X128" s="12" t="str">
        <x:v>S1</x:v>
      </x:c>
      <x:c r="Y128" s="12" t="str">
        <x:v>Shows event use and international network, but not a list of events, attendee/investor outcomes, comparative effectiveness or integration with digital channels.</x:v>
      </x:c>
      <x:c r="Z128" s="12" t="str">
        <x:v>YES</x:v>
      </x:c>
      <x:c r="AA128" s="12" t="str">
        <x:v>b16fef20949adb9a01145470eefffa112e513ba7ec357a8922faefbf031f2333</x:v>
      </x:c>
      <x:c r="AB128" s="12" t="n">
        <x:v>34</x:v>
      </x:c>
      <x:c r="AC128" s="12" t="str">
        <x:v>d8c284ceb978abe976baac7dfa48e1baec20401bff6859126c0919ab6240996e</x:v>
      </x:c>
      <x:c r="AD128" s="12" t="str">
        <x:v>flatResearchJsonlIntake</x:v>
      </x:c>
      <x:c r="AE128" s="12"/>
      <x:c r="AF128" s="12" t="str">
        <x:v>1.1.0</x:v>
      </x:c>
      <x:c r="AG128" s="16" t="str">
        <x:v>research/ARM/evidence.jsonl</x:v>
      </x:c>
    </x:row>
    <x:row r="129">
      <x:c r="A129" s="15" t="str">
        <x:v>REC-3660412586</x:v>
      </x:c>
      <x:c r="B129" s="12" t="str">
        <x:v>CLM-0856093774</x:v>
      </x:c>
      <x:c r="C129" s="12" t="str">
        <x:v>CLMREV-1822671636</x:v>
      </x:c>
      <x:c r="D129" s="12" t="str">
        <x:v>EVD-1822671636</x:v>
      </x:c>
      <x:c r="E129" s="12" t="str">
        <x:v>SRC-09200034</x:v>
      </x:c>
      <x:c r="F129" s="12" t="str">
        <x:v>ARM</x:v>
      </x:c>
      <x:c r="G129" s="12" t="str">
        <x:v>Q28</x:v>
      </x:c>
      <x:c r="H129" s="12" t="str">
        <x:v>Q28.PR_COMMUNICATION_AND_BRAND_IMAGE</x:v>
      </x:c>
      <x:c r="I129" s="12" t="str">
        <x:v>SOURCE_FACT</x:v>
      </x:c>
      <x:c r="J129" s="12" t="str">
        <x:v>PROVISIONAL</x:v>
      </x:c>
      <x:c r="K129" s="12" t="str">
        <x:v>PRESENT</x:v>
      </x:c>
      <x:c r="L129" s="12" t="str">
        <x:v>["package and present investment propositions","enhance business-destination image"]</x:v>
      </x:c>
      <x:c r="M129" s="12" t="str">
        <x:v>["package and present investment propositions","enhance business-destination image"]</x:v>
      </x:c>
      <x:c r="N129" s="12" t="str">
        <x:v>institutional communication roles</x:v>
      </x:c>
      <x:c r="O129" s="12" t="str">
        <x:v>2025</x:v>
      </x:c>
      <x:c r="P129" s="12" t="str">
        <x:v>The FDI policy statement gives Enterprise Armenia the lead role in packaging and presenting national, regional and sectoral propositions to investors and in enhancing Armenia's image as a business destination.</x:v>
      </x:c>
      <x:c r="Q129" s="12" t="str">
        <x:v>سند سیاست FDI به Enterprise Armenia نقش اصلی در بسته‌بندی و ارائهٔ پیشنهادهای ملی، منطقه‌ای و بخشی به سرمایه‌گذاران و ارتقای تصویر ارمنستان به‌عنوان مقصد کسب‌وکار می‌دهد.</x:v>
      </x:c>
      <x:c r="R129" s="12" t="str">
        <x:v>Investment Policy Statement on Foreign Direct Investment in Armenia</x:v>
      </x:c>
      <x:c r="S129" s="12" t="str">
        <x:v>https://mineconomy.am/media/32313/Investment%20Policy%20Statement%20on%20FDI%20in%20Armenia%E2%80%A4%202025%20new.pdf</x:v>
      </x:c>
      <x:c r="T129" s="12" t="str">
        <x:v>Ministry of Economy of the Republic of Armenia</x:v>
      </x:c>
      <x:c r="U129" s="12" t="str">
        <x:v>PDF pages 23-25, sections 11 Investment Promotion and 12 Effective Policy Execution</x:v>
      </x:c>
      <x:c r="V129" s="12" t="str">
        <x:v>2025</x:v>
      </x:c>
      <x:c r="W129" s="12" t="str">
        <x:v>2026-08-28</x:v>
      </x:c>
      <x:c r="X129" s="12" t="str">
        <x:v>S1</x:v>
      </x:c>
      <x:c r="Y129" s="12" t="str">
        <x:v>Institutional role, not a documented PR strategy, editorial calendar, channel plan or measured image outcome.</x:v>
      </x:c>
      <x:c r="Z129" s="12" t="str">
        <x:v>YES</x:v>
      </x:c>
      <x:c r="AA129" s="12" t="str">
        <x:v>b16fef20949adb9a01145470eefffa112e513ba7ec357a8922faefbf031f2333</x:v>
      </x:c>
      <x:c r="AB129" s="12" t="n">
        <x:v>35</x:v>
      </x:c>
      <x:c r="AC129" s="12" t="str">
        <x:v>becfe73d64bd8e3cdc7984fddd9024addabcb329cb972274295e352fd8604983</x:v>
      </x:c>
      <x:c r="AD129" s="12" t="str">
        <x:v>flatResearchJsonlIntake</x:v>
      </x:c>
      <x:c r="AE129" s="12"/>
      <x:c r="AF129" s="12" t="str">
        <x:v>1.1.0</x:v>
      </x:c>
      <x:c r="AG129" s="16" t="str">
        <x:v>research/ARM/evidence.jsonl</x:v>
      </x:c>
    </x:row>
    <x:row r="130">
      <x:c r="A130" s="15" t="str">
        <x:v>REC-5196359270</x:v>
      </x:c>
      <x:c r="B130" s="12" t="str">
        <x:v>CLM-8520922908</x:v>
      </x:c>
      <x:c r="C130" s="12" t="str">
        <x:v>CLMREV-8811880207</x:v>
      </x:c>
      <x:c r="D130" s="12" t="str">
        <x:v>EVD-8811880207</x:v>
      </x:c>
      <x:c r="E130" s="12" t="str">
        <x:v>SRC-21015145</x:v>
      </x:c>
      <x:c r="F130" s="12" t="str">
        <x:v>AZE</x:v>
      </x:c>
      <x:c r="G130" s="12" t="str">
        <x:v>Q01</x:v>
      </x:c>
      <x:c r="H130" s="12" t="str">
        <x:v>Q01.AGE_COMPOSITION</x:v>
      </x:c>
      <x:c r="I130" s="12" t="str">
        <x:v>SOURCE_FACT</x:v>
      </x:c>
      <x:c r="J130" s="12" t="str">
        <x:v>PROVISIONAL</x:v>
      </x:c>
      <x:c r="K130" s="12" t="str">
        <x:v>PRESENT</x:v>
      </x:c>
      <x:c r="L130" s="12" t="str">
        <x:v>{"below_working_age_percent":20.4,"working_age_percent":69.1,"above_working_age_percent":10.5}</x:v>
      </x:c>
      <x:c r="M130" s="12" t="str">
        <x:v>{"below_working_age_percent":20.4,"working_age_percent":69.1,"above_working_age_percent":10.5}</x:v>
      </x:c>
      <x:c r="N130" s="12" t="str">
        <x:v>percent of population</x:v>
      </x:c>
      <x:c r="O130" s="12" t="str">
        <x:v>2025-01-01</x:v>
      </x:c>
      <x:c r="P130" s="12" t="str">
        <x:v>At the beginning of 2025, 20.4% of the population was below working age, 69.1% of working age, and 10.5% above working age.</x:v>
      </x:c>
      <x:c r="Q130" s="12" t="str">
        <x:v>در ابتدای ۲۰۲۵، ۲۰٫۴ درصد جمعیت زیر سن کار، ۶۹٫۱ درصد در سن کار و ۱۰٫۵ درصد بالاتر از سن کار گزارش شده‌اند.</x:v>
      </x:c>
      <x:c r="R130" s="12" t="str">
        <x:v>Azerbaijan in Figures 2025</x:v>
      </x:c>
      <x:c r="S130" s="12" t="str">
        <x:v>https://stat.gov.az/menu/6/statistical_yearbooks/source/azfigures_2025.pdf</x:v>
      </x:c>
      <x:c r="T130" s="12" t="str">
        <x:v>State Statistical Committee of the Republic of Azerbaijan</x:v>
      </x:c>
      <x:c r="U130" s="12" t="str">
        <x:v>PDF file page 38 (printed p. 37), Population by age groups table and footnotes</x:v>
      </x:c>
      <x:c r="V130" s="12" t="str">
        <x:v>2025-09-29</x:v>
      </x:c>
      <x:c r="W130" s="12" t="str">
        <x:v>2026-08-28</x:v>
      </x:c>
      <x:c r="X130" s="12" t="str">
        <x:v>S1</x:v>
      </x:c>
      <x:c r="Y130" s="12" t="str">
        <x:v>The source applies sex-specific working-age boundaries: men 15-64 and women 15-63 at the beginning of 2025. Official source captured locally with SHA-256; the locator has not received independent reviewer sign-off, so this research-input claim is not release-eligible.</x:v>
      </x:c>
      <x:c r="Z130" s="12" t="str">
        <x:v>YES</x:v>
      </x:c>
      <x:c r="AA130" s="12" t="str">
        <x:v>4921261163c3616c42e59f0e0ec920a060a31e3b5450b5ff9ec0ea9f2642a4ca</x:v>
      </x:c>
      <x:c r="AB130" s="12" t="n">
        <x:v>2</x:v>
      </x:c>
      <x:c r="AC130" s="12" t="str">
        <x:v>06d403dbd36f050e70b8a2c6517fa7de104ef889478d3a2236d5b623d4bdf884</x:v>
      </x:c>
      <x:c r="AD130" s="12" t="str">
        <x:v>flatResearchJsonlIntake</x:v>
      </x:c>
      <x:c r="AE130" s="12"/>
      <x:c r="AF130" s="12" t="str">
        <x:v>1.1.0</x:v>
      </x:c>
      <x:c r="AG130" s="16" t="str">
        <x:v>research/AZE/evidence.jsonl</x:v>
      </x:c>
    </x:row>
    <x:row r="131">
      <x:c r="A131" s="15" t="str">
        <x:v>REC-4176570713</x:v>
      </x:c>
      <x:c r="B131" s="12" t="str">
        <x:v>CLM-1080446354</x:v>
      </x:c>
      <x:c r="C131" s="12" t="str">
        <x:v>CLMREV-9613654106</x:v>
      </x:c>
      <x:c r="D131" s="12" t="str">
        <x:v>EVD-9613654106</x:v>
      </x:c>
      <x:c r="E131" s="12" t="str">
        <x:v>SRC-80109686</x:v>
      </x:c>
      <x:c r="F131" s="12" t="str">
        <x:v>AZE</x:v>
      </x:c>
      <x:c r="G131" s="12" t="str">
        <x:v>Q01</x:v>
      </x:c>
      <x:c r="H131" s="12" t="str">
        <x:v>Q01.AREA_KM2</x:v>
      </x:c>
      <x:c r="I131" s="12" t="str">
        <x:v>SOURCE_FACT</x:v>
      </x:c>
      <x:c r="J131" s="12" t="str">
        <x:v>PROVISIONAL</x:v>
      </x:c>
      <x:c r="K131" s="12" t="str">
        <x:v>PRESENT</x:v>
      </x:c>
      <x:c r="L131" s="12" t="n">
        <x:v>86600</x:v>
      </x:c>
      <x:c r="M131" s="12"/>
      <x:c r="N131" s="12" t="str">
        <x:v>km2</x:v>
      </x:c>
      <x:c r="O131" s="12" t="str">
        <x:v>2026-08-28</x:v>
      </x:c>
      <x:c r="P131" s="12" t="str">
        <x:v>Azerbaijan's territory is stated as 86.6 thousand square kilometres.</x:v>
      </x:c>
      <x:c r="Q131" s="12" t="str">
        <x:v>مساحت آذربایجان ۸۶٫۶ هزار کیلومتر مربع اعلام شده است.</x:v>
      </x:c>
      <x:c r="R131" s="12" t="str">
        <x:v>Territory</x:v>
      </x:c>
      <x:c r="S131" s="12" t="str">
        <x:v>https://azerbaijan.az/en/information/102</x:v>
      </x:c>
      <x:c r="T131" s="12" t="str">
        <x:v>Official Portal of the Republic of Azerbaijan</x:v>
      </x:c>
      <x:c r="U131" s="12" t="str">
        <x:v>HTML section 'AREA OF AZERBAIJAN', first Territory line</x:v>
      </x:c>
      <x:c r="V131" s="12"/>
      <x:c r="W131" s="12" t="str">
        <x:v>2026-08-28</x:v>
      </x:c>
      <x:c r="X131" s="12" t="str">
        <x:v>S1</x:v>
      </x:c>
      <x:c r="Y131" s="12" t="str">
        <x:v>Live official profile; the page does not state a statistical vintage. Official source captured locally with SHA-256; the locator has not received independent reviewer sign-off, so this research-input claim is not release-eligible.</x:v>
      </x:c>
      <x:c r="Z131" s="12" t="str">
        <x:v>YES</x:v>
      </x:c>
      <x:c r="AA131" s="12" t="str">
        <x:v>4921261163c3616c42e59f0e0ec920a060a31e3b5450b5ff9ec0ea9f2642a4ca</x:v>
      </x:c>
      <x:c r="AB131" s="12" t="n">
        <x:v>3</x:v>
      </x:c>
      <x:c r="AC131" s="12" t="str">
        <x:v>7562255483101e23d20b8aa466d5a7c33d9286ab0ba3e9723bfd1e88ed7b4c6c</x:v>
      </x:c>
      <x:c r="AD131" s="12" t="str">
        <x:v>flatResearchJsonlIntake</x:v>
      </x:c>
      <x:c r="AE131" s="12"/>
      <x:c r="AF131" s="12" t="str">
        <x:v>1.1.0</x:v>
      </x:c>
      <x:c r="AG131" s="16" t="str">
        <x:v>research/AZE/evidence.jsonl</x:v>
      </x:c>
    </x:row>
    <x:row r="132">
      <x:c r="A132" s="15" t="str">
        <x:v>REC-9699332724</x:v>
      </x:c>
      <x:c r="B132" s="12" t="str">
        <x:v>CLM-3218759093</x:v>
      </x:c>
      <x:c r="C132" s="12" t="str">
        <x:v>CLMREV-2535271715</x:v>
      </x:c>
      <x:c r="D132" s="12" t="str">
        <x:v>EVD-2535271715</x:v>
      </x:c>
      <x:c r="E132" s="12" t="str">
        <x:v>SRC-21015145</x:v>
      </x:c>
      <x:c r="F132" s="12" t="str">
        <x:v>AZE</x:v>
      </x:c>
      <x:c r="G132" s="12" t="str">
        <x:v>Q01</x:v>
      </x:c>
      <x:c r="H132" s="12" t="str">
        <x:v>Q01.CAPITAL</x:v>
      </x:c>
      <x:c r="I132" s="12" t="str">
        <x:v>SOURCE_FACT</x:v>
      </x:c>
      <x:c r="J132" s="12" t="str">
        <x:v>PROVISIONAL</x:v>
      </x:c>
      <x:c r="K132" s="12" t="str">
        <x:v>PRESENT</x:v>
      </x:c>
      <x:c r="L132" s="12" t="str">
        <x:v>["Baku"]</x:v>
      </x:c>
      <x:c r="M132" s="12" t="str">
        <x:v>["Baku"]</x:v>
      </x:c>
      <x:c r="N132" s="12" t="str">
        <x:v>named city</x:v>
      </x:c>
      <x:c r="O132" s="12" t="str">
        <x:v>2025</x:v>
      </x:c>
      <x:c r="P132" s="12" t="str">
        <x:v>The capital of Azerbaijan is Baku.</x:v>
      </x:c>
      <x:c r="Q132" s="12" t="str">
        <x:v>پایتخت آذربایجان باکو است.</x:v>
      </x:c>
      <x:c r="R132" s="12" t="str">
        <x:v>Azerbaijan in Figures 2025</x:v>
      </x:c>
      <x:c r="S132" s="12" t="str">
        <x:v>https://stat.gov.az/menu/6/statistical_yearbooks/source/azfigures_2025.pdf</x:v>
      </x:c>
      <x:c r="T132" s="12" t="str">
        <x:v>State Statistical Committee of the Republic of Azerbaijan</x:v>
      </x:c>
      <x:c r="U132" s="12" t="str">
        <x:v>PDF file page 16 (printed p. 15), General information, Capital</x:v>
      </x:c>
      <x:c r="V132" s="12" t="str">
        <x:v>2025-09-29</x:v>
      </x:c>
      <x:c r="W132" s="12" t="str">
        <x:v>2026-08-28</x:v>
      </x:c>
      <x:c r="X132" s="12" t="str">
        <x:v>S1</x:v>
      </x:c>
      <x:c r="Y132" s="12" t="str">
        <x:v>Official source captured locally with SHA-256; the locator has not received independent reviewer sign-off, so this research-input claim is not release-eligible.</x:v>
      </x:c>
      <x:c r="Z132" s="12" t="str">
        <x:v>YES</x:v>
      </x:c>
      <x:c r="AA132" s="12" t="str">
        <x:v>4921261163c3616c42e59f0e0ec920a060a31e3b5450b5ff9ec0ea9f2642a4ca</x:v>
      </x:c>
      <x:c r="AB132" s="12" t="n">
        <x:v>6</x:v>
      </x:c>
      <x:c r="AC132" s="12" t="str">
        <x:v>3a4d5769a732c5d3106b09580c8669c11c7b92f56f51deb5a1dcefc19e1516d6</x:v>
      </x:c>
      <x:c r="AD132" s="12" t="str">
        <x:v>flatResearchJsonlIntake</x:v>
      </x:c>
      <x:c r="AE132" s="12"/>
      <x:c r="AF132" s="12" t="str">
        <x:v>1.1.0</x:v>
      </x:c>
      <x:c r="AG132" s="16" t="str">
        <x:v>research/AZE/evidence.jsonl</x:v>
      </x:c>
    </x:row>
    <x:row r="133">
      <x:c r="A133" s="15" t="str">
        <x:v>REC-1789487058</x:v>
      </x:c>
      <x:c r="B133" s="12" t="str">
        <x:v>CLM-7629763654</x:v>
      </x:c>
      <x:c r="C133" s="12" t="str">
        <x:v>CLMREV-3928290757</x:v>
      </x:c>
      <x:c r="D133" s="12" t="str">
        <x:v>EVD-3928290757</x:v>
      </x:c>
      <x:c r="E133" s="12" t="str">
        <x:v>SRC-80109686</x:v>
      </x:c>
      <x:c r="F133" s="12" t="str">
        <x:v>AZE</x:v>
      </x:c>
      <x:c r="G133" s="12" t="str">
        <x:v>Q01</x:v>
      </x:c>
      <x:c r="H133" s="12" t="str">
        <x:v>Q01.GEOGRAPHIC_POSITION</x:v>
      </x:c>
      <x:c r="I133" s="12" t="str">
        <x:v>SOURCE_FACT</x:v>
      </x:c>
      <x:c r="J133" s="12" t="str">
        <x:v>PROVISIONAL</x:v>
      </x:c>
      <x:c r="K133" s="12" t="str">
        <x:v>PRESENT</x:v>
      </x:c>
      <x:c r="L133" s="12" t="str">
        <x:v>{"latitude":"38-42 N","longitude":"44-52 E","caspian_coastline_km":456}</x:v>
      </x:c>
      <x:c r="M133" s="12" t="str">
        <x:v>{"latitude":"38-42 N","longitude":"44-52 E","caspian_coastline_km":456}</x:v>
      </x:c>
      <x:c r="N133" s="12" t="str">
        <x:v>degrees and km</x:v>
      </x:c>
      <x:c r="O133" s="12" t="str">
        <x:v>2026-08-28</x:v>
      </x:c>
      <x:c r="P133" s="12" t="str">
        <x:v>The official profile places Azerbaijan between 38-42° N and 44-52° E and reports 456 km along Azerbaijan's sector of the Caspian Sea.</x:v>
      </x:c>
      <x:c r="Q133" s="12" t="str">
        <x:v>پروفایل رسمی کشور محدودهٔ آذربایجان را میان ۳۸ تا ۴۲ درجهٔ عرض شمالی و ۴۴ تا ۵۲ درجهٔ طول شرقی و طول ساحل بخش آذربایجان دریای خزر را ۴۵۶ کیلومتر معرفی می‌کند.</x:v>
      </x:c>
      <x:c r="R133" s="12" t="str">
        <x:v>Territory</x:v>
      </x:c>
      <x:c r="S133" s="12" t="str">
        <x:v>https://azerbaijan.az/en/information/102</x:v>
      </x:c>
      <x:c r="T133" s="12" t="str">
        <x:v>Official Portal of the Republic of Azerbaijan</x:v>
      </x:c>
      <x:c r="U133" s="12" t="str">
        <x:v>HTML section 'AREA OF AZERBAIJAN', Territory and Neighbours paragraphs</x:v>
      </x:c>
      <x:c r="V133" s="12"/>
      <x:c r="W133" s="12" t="str">
        <x:v>2026-08-28</x:v>
      </x:c>
      <x:c r="X133" s="12" t="str">
        <x:v>S1</x:v>
      </x:c>
      <x:c r="Y133" s="12" t="str">
        <x:v>Geographic facts only; no market-access or logistics-performance inference is made. Official source captured locally with SHA-256; the locator has not received independent reviewer sign-off, so this research-input claim is not release-eligible.</x:v>
      </x:c>
      <x:c r="Z133" s="12" t="str">
        <x:v>YES</x:v>
      </x:c>
      <x:c r="AA133" s="12" t="str">
        <x:v>4921261163c3616c42e59f0e0ec920a060a31e3b5450b5ff9ec0ea9f2642a4ca</x:v>
      </x:c>
      <x:c r="AB133" s="12" t="n">
        <x:v>4</x:v>
      </x:c>
      <x:c r="AC133" s="12" t="str">
        <x:v>fd62bce2a3227f3ff605518317003daf4a699cb96905305fc15960d8a8cbc6e5</x:v>
      </x:c>
      <x:c r="AD133" s="12" t="str">
        <x:v>flatResearchJsonlIntake</x:v>
      </x:c>
      <x:c r="AE133" s="12"/>
      <x:c r="AF133" s="12" t="str">
        <x:v>1.1.0</x:v>
      </x:c>
      <x:c r="AG133" s="16" t="str">
        <x:v>research/AZE/evidence.jsonl</x:v>
      </x:c>
    </x:row>
    <x:row r="134">
      <x:c r="A134" s="15" t="str">
        <x:v>REC-6179563676</x:v>
      </x:c>
      <x:c r="B134" s="12" t="str">
        <x:v>CLM-9622346972</x:v>
      </x:c>
      <x:c r="C134" s="12" t="str">
        <x:v>CLMREV-4863675273</x:v>
      </x:c>
      <x:c r="D134" s="12" t="str">
        <x:v>EVD-4863675273</x:v>
      </x:c>
      <x:c r="E134" s="12" t="str">
        <x:v>SRC-40242117</x:v>
      </x:c>
      <x:c r="F134" s="12" t="str">
        <x:v>AZE</x:v>
      </x:c>
      <x:c r="G134" s="12" t="str">
        <x:v>Q01</x:v>
      </x:c>
      <x:c r="H134" s="12" t="str">
        <x:v>Q01.GOVERNMENT_STRUCTURE</x:v>
      </x:c>
      <x:c r="I134" s="12" t="str">
        <x:v>SOURCE_FACT</x:v>
      </x:c>
      <x:c r="J134" s="12" t="str">
        <x:v>PROVISIONAL</x:v>
      </x:c>
      <x:c r="K134" s="12" t="str">
        <x:v>PRESENT</x:v>
      </x:c>
      <x:c r="L134" s="12" t="str">
        <x:v>{"executive":"President of the Republic","legislative":"Milli Majlis (125 deputies)","judicial":"independent courts"}</x:v>
      </x:c>
      <x:c r="M134" s="12" t="str">
        <x:v>{"executive":"President of the Republic","legislative":"Milli Majlis (125 deputies)","judicial":"independent courts"}</x:v>
      </x:c>
      <x:c r="N134" s="12" t="str">
        <x:v>institutional structure</x:v>
      </x:c>
      <x:c r="O134" s="12" t="str">
        <x:v>2026-08-28</x:v>
      </x:c>
      <x:c r="P134" s="12" t="str">
        <x:v>The official profile assigns executive power to the President, legislative power to the Milli Majlis, and judicial power to independent courts; the Milli Majlis has 125 deputies.</x:v>
      </x:c>
      <x:c r="Q134" s="12" t="str">
        <x:v>بر پایهٔ پروفایل رسمی، رئیس‌جمهور قوهٔ مجریه، مجلس ملی قوهٔ مقننه و دادگاه‌های مستقل قوهٔ قضائیه را بر عهده دارند؛ مجلس ملی ۱۲۵ نماینده دارد.</x:v>
      </x:c>
      <x:c r="R134" s="12" t="str">
        <x:v>General Information about State Power in the Republic of Azerbaijan</x:v>
      </x:c>
      <x:c r="S134" s="12" t="str">
        <x:v>https://azerbaijan.az/en/information/700</x:v>
      </x:c>
      <x:c r="T134" s="12" t="str">
        <x:v>Official Portal of the Republic of Azerbaijan</x:v>
      </x:c>
      <x:c r="U134" s="12" t="str">
        <x:v>HTML heading 'GENERAL INFORMATION ABOUT THE STATE POWER IN THE REPUBLIC OF AZERBAIJAN', opening paragraphs</x:v>
      </x:c>
      <x:c r="V134" s="12"/>
      <x:c r="W134" s="12" t="str">
        <x:v>2026-08-28</x:v>
      </x:c>
      <x:c r="X134" s="12" t="str">
        <x:v>S1</x:v>
      </x:c>
      <x:c r="Y134" s="12" t="str">
        <x:v>Live constitutional-profile summary; this does not assess institutional performance. Official source captured locally with SHA-256; the locator has not received independent reviewer sign-off, so this research-input claim is not release-eligible.</x:v>
      </x:c>
      <x:c r="Z134" s="12" t="str">
        <x:v>YES</x:v>
      </x:c>
      <x:c r="AA134" s="12" t="str">
        <x:v>4921261163c3616c42e59f0e0ec920a060a31e3b5450b5ff9ec0ea9f2642a4ca</x:v>
      </x:c>
      <x:c r="AB134" s="12" t="n">
        <x:v>8</x:v>
      </x:c>
      <x:c r="AC134" s="12" t="str">
        <x:v>f100eb8aa7b9efbdcf76281ef142d0cd1a2a1e65bf1b350cfc3b15c16b42f819</x:v>
      </x:c>
      <x:c r="AD134" s="12" t="str">
        <x:v>flatResearchJsonlIntake</x:v>
      </x:c>
      <x:c r="AE134" s="12"/>
      <x:c r="AF134" s="12" t="str">
        <x:v>1.1.0</x:v>
      </x:c>
      <x:c r="AG134" s="16" t="str">
        <x:v>research/AZE/evidence.jsonl</x:v>
      </x:c>
    </x:row>
    <x:row r="135">
      <x:c r="A135" s="15" t="str">
        <x:v>REC-0748641623</x:v>
      </x:c>
      <x:c r="B135" s="12" t="str">
        <x:v>CLM-2956591693</x:v>
      </x:c>
      <x:c r="C135" s="12" t="str">
        <x:v>CLMREV-4913352061</x:v>
      </x:c>
      <x:c r="D135" s="12" t="str">
        <x:v>EVD-4913352061</x:v>
      </x:c>
      <x:c r="E135" s="12" t="str">
        <x:v>SRC-80109686</x:v>
      </x:c>
      <x:c r="F135" s="12" t="str">
        <x:v>AZE</x:v>
      </x:c>
      <x:c r="G135" s="12" t="str">
        <x:v>Q01</x:v>
      </x:c>
      <x:c r="H135" s="12" t="str">
        <x:v>Q01.NEIGHBORS</x:v>
      </x:c>
      <x:c r="I135" s="12" t="str">
        <x:v>SOURCE_FACT</x:v>
      </x:c>
      <x:c r="J135" s="12" t="str">
        <x:v>PROVISIONAL</x:v>
      </x:c>
      <x:c r="K135" s="12" t="str">
        <x:v>PRESENT</x:v>
      </x:c>
      <x:c r="L135" s="12" t="str">
        <x:v>[{"country":"Iran","border_km":765},{"country":"Türkiye","border_km":15},{"country":"Russia","border_km":390},{"country":"Georgia","border_km":480},{"country":"Armenia","border_km":1007}]</x:v>
      </x:c>
      <x:c r="M135" s="12" t="str">
        <x:v>[{"country":"Iran","border_km":765},{"country":"Türkiye","border_km":15},{"country":"Russia","border_km":390},{"country":"Georgia","border_km":480},{"country":"Armenia","border_km":1007}]</x:v>
      </x:c>
      <x:c r="N135" s="12" t="str">
        <x:v>named countries and km</x:v>
      </x:c>
      <x:c r="O135" s="12" t="str">
        <x:v>2026-08-28</x:v>
      </x:c>
      <x:c r="P135" s="12" t="str">
        <x:v>Official land-border lengths are Iran 765 km, Türkiye 15 km, Russia 390 km, Georgia 480 km, and Armenia 1,007 km.</x:v>
      </x:c>
      <x:c r="Q135" s="12" t="str">
        <x:v>مرزهای زمینی رسمی شامل ایران ۷۶۵ کیلومتر، ترکیه ۱۵، روسیه ۳۹۰، گرجستان ۴۸۰ و ارمنستان ۱٬۰۰۷ کیلومتر است.</x:v>
      </x:c>
      <x:c r="R135" s="12" t="str">
        <x:v>Territory</x:v>
      </x:c>
      <x:c r="S135" s="12" t="str">
        <x:v>https://azerbaijan.az/en/information/102</x:v>
      </x:c>
      <x:c r="T135" s="12" t="str">
        <x:v>Official Portal of the Republic of Azerbaijan</x:v>
      </x:c>
      <x:c r="U135" s="12" t="str">
        <x:v>HTML section 'Neighbours'</x:v>
      </x:c>
      <x:c r="V135" s="12"/>
      <x:c r="W135" s="12" t="str">
        <x:v>2026-08-28</x:v>
      </x:c>
      <x:c r="X135" s="12" t="str">
        <x:v>S1</x:v>
      </x:c>
      <x:c r="Y135" s="12" t="str">
        <x:v>Live official profile; no measurement date is printed. Official source captured locally with SHA-256; the locator has not received independent reviewer sign-off, so this research-input claim is not release-eligible.</x:v>
      </x:c>
      <x:c r="Z135" s="12" t="str">
        <x:v>YES</x:v>
      </x:c>
      <x:c r="AA135" s="12" t="str">
        <x:v>4921261163c3616c42e59f0e0ec920a060a31e3b5450b5ff9ec0ea9f2642a4ca</x:v>
      </x:c>
      <x:c r="AB135" s="12" t="n">
        <x:v>5</x:v>
      </x:c>
      <x:c r="AC135" s="12" t="str">
        <x:v>66a4f215b3684fc99b2c5050c3b733f4bc42fbe9502b7b8f34078e717facbab3</x:v>
      </x:c>
      <x:c r="AD135" s="12" t="str">
        <x:v>flatResearchJsonlIntake</x:v>
      </x:c>
      <x:c r="AE135" s="12"/>
      <x:c r="AF135" s="12" t="str">
        <x:v>1.1.0</x:v>
      </x:c>
      <x:c r="AG135" s="16" t="str">
        <x:v>research/AZE/evidence.jsonl</x:v>
      </x:c>
    </x:row>
    <x:row r="136">
      <x:c r="A136" s="15" t="str">
        <x:v>REC-0514560138</x:v>
      </x:c>
      <x:c r="B136" s="12" t="str">
        <x:v>CLM-6910510372</x:v>
      </x:c>
      <x:c r="C136" s="12" t="str">
        <x:v>CLMREV-8317668207</x:v>
      </x:c>
      <x:c r="D136" s="12" t="str">
        <x:v>EVD-8317668207</x:v>
      </x:c>
      <x:c r="E136" s="12" t="str">
        <x:v>SRC-21015145</x:v>
      </x:c>
      <x:c r="F136" s="12" t="str">
        <x:v>AZE</x:v>
      </x:c>
      <x:c r="G136" s="12" t="str">
        <x:v>Q01</x:v>
      </x:c>
      <x:c r="H136" s="12" t="str">
        <x:v>Q01.OFFICIAL_LANGUAGES</x:v>
      </x:c>
      <x:c r="I136" s="12" t="str">
        <x:v>SOURCE_FACT</x:v>
      </x:c>
      <x:c r="J136" s="12" t="str">
        <x:v>PROVISIONAL</x:v>
      </x:c>
      <x:c r="K136" s="12" t="str">
        <x:v>PRESENT</x:v>
      </x:c>
      <x:c r="L136" s="12" t="str">
        <x:v>["Azerbaijani"]</x:v>
      </x:c>
      <x:c r="M136" s="12" t="str">
        <x:v>["Azerbaijani"]</x:v>
      </x:c>
      <x:c r="N136" s="12" t="str">
        <x:v>named language</x:v>
      </x:c>
      <x:c r="O136" s="12" t="str">
        <x:v>2025</x:v>
      </x:c>
      <x:c r="P136" s="12" t="str">
        <x:v>Azerbaijani is the official language of Azerbaijan.</x:v>
      </x:c>
      <x:c r="Q136" s="12" t="str">
        <x:v>زبان رسمی آذربایجان، زبان آذربایجانی است.</x:v>
      </x:c>
      <x:c r="R136" s="12" t="str">
        <x:v>Azerbaijan in Figures 2025</x:v>
      </x:c>
      <x:c r="S136" s="12" t="str">
        <x:v>https://stat.gov.az/menu/6/statistical_yearbooks/source/azfigures_2025.pdf</x:v>
      </x:c>
      <x:c r="T136" s="12" t="str">
        <x:v>State Statistical Committee of the Republic of Azerbaijan</x:v>
      </x:c>
      <x:c r="U136" s="12" t="str">
        <x:v>PDF file page 16 (printed p. 15), General information, Official language</x:v>
      </x:c>
      <x:c r="V136" s="12" t="str">
        <x:v>2025-09-29</x:v>
      </x:c>
      <x:c r="W136" s="12" t="str">
        <x:v>2026-08-28</x:v>
      </x:c>
      <x:c r="X136" s="12" t="str">
        <x:v>S1</x:v>
      </x:c>
      <x:c r="Y136" s="12" t="str">
        <x:v>Official source captured locally with SHA-256; the locator has not received independent reviewer sign-off, so this research-input claim is not release-eligible.</x:v>
      </x:c>
      <x:c r="Z136" s="12" t="str">
        <x:v>YES</x:v>
      </x:c>
      <x:c r="AA136" s="12" t="str">
        <x:v>4921261163c3616c42e59f0e0ec920a060a31e3b5450b5ff9ec0ea9f2642a4ca</x:v>
      </x:c>
      <x:c r="AB136" s="12" t="n">
        <x:v>7</x:v>
      </x:c>
      <x:c r="AC136" s="12" t="str">
        <x:v>085d40d356110a4b9d35ef22e2c5431eaeec5ed13663b59f4cb182d564d184bd</x:v>
      </x:c>
      <x:c r="AD136" s="12" t="str">
        <x:v>flatResearchJsonlIntake</x:v>
      </x:c>
      <x:c r="AE136" s="12"/>
      <x:c r="AF136" s="12" t="str">
        <x:v>1.1.0</x:v>
      </x:c>
      <x:c r="AG136" s="16" t="str">
        <x:v>research/AZE/evidence.jsonl</x:v>
      </x:c>
    </x:row>
    <x:row r="137">
      <x:c r="A137" s="15" t="str">
        <x:v>REC-5647057519</x:v>
      </x:c>
      <x:c r="B137" s="12" t="str">
        <x:v>CLM-8796388599</x:v>
      </x:c>
      <x:c r="C137" s="12" t="str">
        <x:v>CLMREV-4524807554</x:v>
      </x:c>
      <x:c r="D137" s="12" t="str">
        <x:v>EVD-4524807554</x:v>
      </x:c>
      <x:c r="E137" s="12" t="str">
        <x:v>SRC-21015145</x:v>
      </x:c>
      <x:c r="F137" s="12" t="str">
        <x:v>AZE</x:v>
      </x:c>
      <x:c r="G137" s="12" t="str">
        <x:v>Q01</x:v>
      </x:c>
      <x:c r="H137" s="12" t="str">
        <x:v>Q01.POPULATION</x:v>
      </x:c>
      <x:c r="I137" s="12" t="str">
        <x:v>SOURCE_FACT</x:v>
      </x:c>
      <x:c r="J137" s="12" t="str">
        <x:v>PROVISIONAL</x:v>
      </x:c>
      <x:c r="K137" s="12" t="str">
        <x:v>PRESENT</x:v>
      </x:c>
      <x:c r="L137" s="12" t="n">
        <x:v>10224.9</x:v>
      </x:c>
      <x:c r="M137" s="12"/>
      <x:c r="N137" s="12" t="str">
        <x:v>thousand persons</x:v>
      </x:c>
      <x:c r="O137" s="12" t="str">
        <x:v>2025-01-01</x:v>
      </x:c>
      <x:c r="P137" s="12" t="str">
        <x:v>Azerbaijan's population was reported as 10,224.9 thousand at the beginning of 2025.</x:v>
      </x:c>
      <x:c r="Q137" s="12" t="str">
        <x:v>جمعیت آذربایجان در ابتدای سال ۲۰۲۵ برابر با ۱۰٬۲۲۴٫۹ هزار نفر گزارش شده است.</x:v>
      </x:c>
      <x:c r="R137" s="12" t="str">
        <x:v>Azerbaijan in Figures 2025</x:v>
      </x:c>
      <x:c r="S137" s="12" t="str">
        <x:v>https://stat.gov.az/menu/6/statistical_yearbooks/source/azfigures_2025.pdf</x:v>
      </x:c>
      <x:c r="T137" s="12" t="str">
        <x:v>State Statistical Committee of the Republic of Azerbaijan</x:v>
      </x:c>
      <x:c r="U137" s="12" t="str">
        <x:v>PDF file page 16 (printed p. 15), General information; cross-check table on file page 37 (printed p. 36)</x:v>
      </x:c>
      <x:c r="V137" s="12" t="str">
        <x:v>2025-09-29</x:v>
      </x:c>
      <x:c r="W137" s="12" t="str">
        <x:v>2026-08-28</x:v>
      </x:c>
      <x:c r="X137" s="12" t="str">
        <x:v>S1</x:v>
      </x:c>
      <x:c r="Y137" s="12" t="str">
        <x:v>Beginning-of-year population, not an annual average. Official source captured locally with SHA-256; the locator has not received independent reviewer sign-off, so this research-input claim is not release-eligible.</x:v>
      </x:c>
      <x:c r="Z137" s="12" t="str">
        <x:v>YES</x:v>
      </x:c>
      <x:c r="AA137" s="12" t="str">
        <x:v>4921261163c3616c42e59f0e0ec920a060a31e3b5450b5ff9ec0ea9f2642a4ca</x:v>
      </x:c>
      <x:c r="AB137" s="12" t="n">
        <x:v>1</x:v>
      </x:c>
      <x:c r="AC137" s="12" t="str">
        <x:v>a56879a9515f62b1a6e62d99c86e580f789d8fceb629864db66e86b337fc7fb6</x:v>
      </x:c>
      <x:c r="AD137" s="12" t="str">
        <x:v>flatResearchJsonlIntake</x:v>
      </x:c>
      <x:c r="AE137" s="12"/>
      <x:c r="AF137" s="12" t="str">
        <x:v>1.1.0</x:v>
      </x:c>
      <x:c r="AG137" s="16" t="str">
        <x:v>research/AZE/evidence.jsonl</x:v>
      </x:c>
    </x:row>
    <x:row r="138">
      <x:c r="A138" s="15" t="str">
        <x:v>REC-0752527356</x:v>
      </x:c>
      <x:c r="B138" s="12" t="str">
        <x:v>CLM-7045997026</x:v>
      </x:c>
      <x:c r="C138" s="12" t="str">
        <x:v>CLMREV-3177285604</x:v>
      </x:c>
      <x:c r="D138" s="12" t="str">
        <x:v>EVD-3177285604</x:v>
      </x:c>
      <x:c r="E138" s="12" t="str">
        <x:v>SRC-30187096</x:v>
      </x:c>
      <x:c r="F138" s="12" t="str">
        <x:v>AZE</x:v>
      </x:c>
      <x:c r="G138" s="12" t="str">
        <x:v>Q02</x:v>
      </x:c>
      <x:c r="H138" s="12" t="str">
        <x:v>Q02.EXPORTS_GOODS</x:v>
      </x:c>
      <x:c r="I138" s="12" t="str">
        <x:v>SOURCE_FACT</x:v>
      </x:c>
      <x:c r="J138" s="12" t="str">
        <x:v>PROVISIONAL</x:v>
      </x:c>
      <x:c r="K138" s="12" t="str">
        <x:v>PRESENT</x:v>
      </x:c>
      <x:c r="L138" s="12" t="n">
        <x:v>24526.1</x:v>
      </x:c>
      <x:c r="M138" s="12"/>
      <x:c r="N138" s="12" t="str">
        <x:v>million USD</x:v>
      </x:c>
      <x:c r="O138" s="12" t="str">
        <x:v>2025</x:v>
      </x:c>
      <x:c r="P138" s="12" t="str">
        <x:v>Goods exports in 2025 were USD 24,526.1 million, including statistically estimated crude-oil and natural-gas exports registered by customs but not yet cleared.</x:v>
      </x:c>
      <x:c r="Q138" s="12" t="str">
        <x:v>ارزش صادرات کالا در ۲۰۲۵ با لحاظ برآورد آماری نفت خام و گاز طبیعی ثبت‌شده اما تشریفات‌گمرکی‌نشده، ۲۴٬۵۲۶٫۱ میلیون دلار بود.</x:v>
      </x:c>
      <x:c r="R138" s="12" t="str">
        <x:v>Foreign trade relations: 2025</x:v>
      </x:c>
      <x:c r="S138" s="12" t="str">
        <x:v>https://www.stat.gov.az/news/index.php?id=6611&amp;lang=az</x:v>
      </x:c>
      <x:c r="T138" s="12" t="str">
        <x:v>State Statistical Committee of the Republic of Azerbaijan</x:v>
      </x:c>
      <x:c r="U138" s="12" t="str">
        <x:v>HTML article 'Foreign trade relations', paragraph beginning 'Taking into account value of statistically estimated exported crude oil and natural gas'</x:v>
      </x:c>
      <x:c r="V138" s="12" t="str">
        <x:v>2026-02-12</x:v>
      </x:c>
      <x:c r="W138" s="12" t="str">
        <x:v>2026-08-28</x:v>
      </x:c>
      <x:c r="X138" s="12" t="str">
        <x:v>S1</x:v>
      </x:c>
      <x:c r="Y138" s="12" t="str">
        <x:v>The source explicitly includes statistically estimated oil and gas exports pending completed customs formalities. Official source captured locally with SHA-256; the locator has not received independent reviewer sign-off, so this research-input claim is not release-eligible.</x:v>
      </x:c>
      <x:c r="Z138" s="12" t="str">
        <x:v>YES</x:v>
      </x:c>
      <x:c r="AA138" s="12" t="str">
        <x:v>4921261163c3616c42e59f0e0ec920a060a31e3b5450b5ff9ec0ea9f2642a4ca</x:v>
      </x:c>
      <x:c r="AB138" s="12" t="n">
        <x:v>16</x:v>
      </x:c>
      <x:c r="AC138" s="12" t="str">
        <x:v>2a0ba5522e481c0fde8b89a10f48b7542e02467ddeaf92192859c51efc0ef250</x:v>
      </x:c>
      <x:c r="AD138" s="12" t="str">
        <x:v>flatResearchJsonlIntake</x:v>
      </x:c>
      <x:c r="AE138" s="12"/>
      <x:c r="AF138" s="12" t="str">
        <x:v>1.1.0</x:v>
      </x:c>
      <x:c r="AG138" s="16" t="str">
        <x:v>research/AZE/evidence.jsonl</x:v>
      </x:c>
    </x:row>
    <x:row r="139">
      <x:c r="A139" s="15" t="str">
        <x:v>REC-1150115010</x:v>
      </x:c>
      <x:c r="B139" s="12" t="str">
        <x:v>CLM-6315034191</x:v>
      </x:c>
      <x:c r="C139" s="12" t="str">
        <x:v>CLMREV-9413441363</x:v>
      </x:c>
      <x:c r="D139" s="12" t="str">
        <x:v>EVD-9413441363</x:v>
      </x:c>
      <x:c r="E139" s="12" t="str">
        <x:v>SRC-89130401</x:v>
      </x:c>
      <x:c r="F139" s="12" t="str">
        <x:v>AZE</x:v>
      </x:c>
      <x:c r="G139" s="12" t="str">
        <x:v>Q02</x:v>
      </x:c>
      <x:c r="H139" s="12" t="str">
        <x:v>Q02.FOREIGN_INVESTMENT_POLICIES</x:v>
      </x:c>
      <x:c r="I139" s="12" t="str">
        <x:v>SOURCE_FACT</x:v>
      </x:c>
      <x:c r="J139" s="12" t="str">
        <x:v>PROVISIONAL</x:v>
      </x:c>
      <x:c r="K139" s="12" t="str">
        <x:v>PRESENT</x:v>
      </x:c>
      <x:c r="L139" s="12" t="str">
        <x:v>{"policy":"open door","protections":["investor rights and interests","inviolability of property","level playing field for local and foreign entrepreneurs"]}</x:v>
      </x:c>
      <x:c r="M139" s="12" t="str">
        <x:v>{"policy":"open door","protections":["investor rights and interests","inviolability of property","level playing field for local and foreign entrepreneurs"]}</x:v>
      </x:c>
      <x:c r="N139" s="12" t="str">
        <x:v>policy features</x:v>
      </x:c>
      <x:c r="O139" s="12" t="str">
        <x:v>2026-08-28</x:v>
      </x:c>
      <x:c r="P139" s="12" t="str">
        <x:v>The Ministry of Economy describes an 'open door' investment policy and says the framework protects investor rights and property and creates a level playing field for domestic and foreign entrepreneurs.</x:v>
      </x:c>
      <x:c r="Q139" s="12" t="str">
        <x:v>وزارت اقتصاد سیاست جذب سرمایه را «درهای باز» توصیف می‌کند و چارچوب را بر حمایت از حقوق و منافع سرمایه‌گذاران، مصونیت مالکیت و شرایط برابر برای کارآفرینان داخلی و خارجی استوار می‌داند.</x:v>
      </x:c>
      <x:c r="R139" s="12" t="str">
        <x:v>Investment climate</x:v>
      </x:c>
      <x:c r="S139" s="12" t="str">
        <x:v>https://economy.gov.az/en/page/iqtisadiyyat/investisiya/investisiya-muhiti</x:v>
      </x:c>
      <x:c r="T139" s="12" t="str">
        <x:v>Ministry of Economy of the Republic of Azerbaijan</x:v>
      </x:c>
      <x:c r="U139" s="12" t="str">
        <x:v>HTML page 'Investment climate', opening paragraph and subsection 'Legislation'</x:v>
      </x:c>
      <x:c r="V139" s="12"/>
      <x:c r="W139" s="12" t="str">
        <x:v>2026-08-28</x:v>
      </x:c>
      <x:c r="X139" s="12" t="str">
        <x:v>S1</x:v>
      </x:c>
      <x:c r="Y139" s="12" t="str">
        <x:v>Official policy description; no inference is made about implementation quality or investor outcomes. Official source captured locally with SHA-256; the locator has not received independent reviewer sign-off, so this research-input claim is not release-eligible.</x:v>
      </x:c>
      <x:c r="Z139" s="12" t="str">
        <x:v>YES</x:v>
      </x:c>
      <x:c r="AA139" s="12" t="str">
        <x:v>4921261163c3616c42e59f0e0ec920a060a31e3b5450b5ff9ec0ea9f2642a4ca</x:v>
      </x:c>
      <x:c r="AB139" s="12" t="n">
        <x:v>19</x:v>
      </x:c>
      <x:c r="AC139" s="12" t="str">
        <x:v>995f694b0ec438d9e112cdf87eda25e380b3edb8b1c6611745df0fc6984669ff</x:v>
      </x:c>
      <x:c r="AD139" s="12" t="str">
        <x:v>flatResearchJsonlIntake</x:v>
      </x:c>
      <x:c r="AE139" s="12"/>
      <x:c r="AF139" s="12" t="str">
        <x:v>1.1.0</x:v>
      </x:c>
      <x:c r="AG139" s="16" t="str">
        <x:v>research/AZE/evidence.jsonl</x:v>
      </x:c>
    </x:row>
    <x:row r="140">
      <x:c r="A140" s="15" t="str">
        <x:v>REC-2028536791</x:v>
      </x:c>
      <x:c r="B140" s="12" t="str">
        <x:v>CLM-7454485683</x:v>
      </x:c>
      <x:c r="C140" s="12" t="str">
        <x:v>CLMREV-3893294480</x:v>
      </x:c>
      <x:c r="D140" s="12" t="str">
        <x:v>EVD-3893294480</x:v>
      </x:c>
      <x:c r="E140" s="12" t="str">
        <x:v>SRC-32691019</x:v>
      </x:c>
      <x:c r="F140" s="12" t="str">
        <x:v>AZE</x:v>
      </x:c>
      <x:c r="G140" s="12" t="str">
        <x:v>Q02</x:v>
      </x:c>
      <x:c r="H140" s="12" t="str">
        <x:v>Q02.GDP_GROWTH_RATE</x:v>
      </x:c>
      <x:c r="I140" s="12" t="str">
        <x:v>SOURCE_FACT</x:v>
      </x:c>
      <x:c r="J140" s="12" t="str">
        <x:v>PROVISIONAL</x:v>
      </x:c>
      <x:c r="K140" s="12" t="str">
        <x:v>PRESENT</x:v>
      </x:c>
      <x:c r="L140" s="12" t="n">
        <x:v>1.4</x:v>
      </x:c>
      <x:c r="M140" s="12"/>
      <x:c r="N140" s="12" t="str">
        <x:v>percent, year-on-year</x:v>
      </x:c>
      <x:c r="O140" s="12" t="str">
        <x:v>2025</x:v>
      </x:c>
      <x:c r="P140" s="12" t="str">
        <x:v>GDP increased by 1.4% in 2025 compared with the previous year.</x:v>
      </x:c>
      <x:c r="Q140" s="12" t="str">
        <x:v>تولید ناخالص داخلی در ۲۰۲۵ نسبت به سال قبل ۱٫۴ درصد افزایش یافت.</x:v>
      </x:c>
      <x:c r="R140" s="12" t="str">
        <x:v>Production of Gross Domestic Product in 2025</x:v>
      </x:c>
      <x:c r="S140" s="12" t="str">
        <x:v>https://www.stat.gov.az/news/index.php?id=6590&amp;lang=en</x:v>
      </x:c>
      <x:c r="T140" s="12" t="str">
        <x:v>State Statistical Committee of the Republic of Azerbaijan</x:v>
      </x:c>
      <x:c r="U140" s="12" t="str">
        <x:v>HTML article 'Production of Gross Domestic Product in 2025', first paragraph</x:v>
      </x:c>
      <x:c r="V140" s="12" t="str">
        <x:v>2026-01-19</x:v>
      </x:c>
      <x:c r="W140" s="12" t="str">
        <x:v>2026-08-28</x:v>
      </x:c>
      <x:c r="X140" s="12" t="str">
        <x:v>S1</x:v>
      </x:c>
      <x:c r="Y140" s="12" t="str">
        <x:v>Official source captured locally with SHA-256; the locator has not received independent reviewer sign-off, so this research-input claim is not release-eligible.</x:v>
      </x:c>
      <x:c r="Z140" s="12" t="str">
        <x:v>YES</x:v>
      </x:c>
      <x:c r="AA140" s="12" t="str">
        <x:v>4921261163c3616c42e59f0e0ec920a060a31e3b5450b5ff9ec0ea9f2642a4ca</x:v>
      </x:c>
      <x:c r="AB140" s="12" t="n">
        <x:v>10</x:v>
      </x:c>
      <x:c r="AC140" s="12" t="str">
        <x:v>6fca536a94d2e53a7106dd50c073275b3c24c815d0245d26935cbb6c0c882d63</x:v>
      </x:c>
      <x:c r="AD140" s="12" t="str">
        <x:v>flatResearchJsonlIntake</x:v>
      </x:c>
      <x:c r="AE140" s="12"/>
      <x:c r="AF140" s="12" t="str">
        <x:v>1.1.0</x:v>
      </x:c>
      <x:c r="AG140" s="16" t="str">
        <x:v>research/AZE/evidence.jsonl</x:v>
      </x:c>
    </x:row>
    <x:row r="141">
      <x:c r="A141" s="15" t="str">
        <x:v>REC-8143527872</x:v>
      </x:c>
      <x:c r="B141" s="12" t="str">
        <x:v>CLM-5724971511</x:v>
      </x:c>
      <x:c r="C141" s="12" t="str">
        <x:v>CLMREV-1523851058</x:v>
      </x:c>
      <x:c r="D141" s="12" t="str">
        <x:v>EVD-1523851058</x:v>
      </x:c>
      <x:c r="E141" s="12" t="str">
        <x:v>SRC-32691019</x:v>
      </x:c>
      <x:c r="F141" s="12" t="str">
        <x:v>AZE</x:v>
      </x:c>
      <x:c r="G141" s="12" t="str">
        <x:v>Q02</x:v>
      </x:c>
      <x:c r="H141" s="12" t="str">
        <x:v>Q02.GDP_PER_CAPITA</x:v>
      </x:c>
      <x:c r="I141" s="12" t="str">
        <x:v>SOURCE_FACT</x:v>
      </x:c>
      <x:c r="J141" s="12" t="str">
        <x:v>PROVISIONAL</x:v>
      </x:c>
      <x:c r="K141" s="12" t="str">
        <x:v>PRESENT</x:v>
      </x:c>
      <x:c r="L141" s="12" t="n">
        <x:v>12602.2</x:v>
      </x:c>
      <x:c r="M141" s="12"/>
      <x:c r="N141" s="12" t="str">
        <x:v>AZN per person</x:v>
      </x:c>
      <x:c r="O141" s="12" t="str">
        <x:v>2025</x:v>
      </x:c>
      <x:c r="P141" s="12" t="str">
        <x:v>GDP per capita was AZN 12,602.2 in 2025.</x:v>
      </x:c>
      <x:c r="Q141" s="12" t="str">
        <x:v>تولید ناخالص داخلی سرانه در ۲۰۲۵ برابر با ۱۲٬۶۰۲٫۲ منات بود.</x:v>
      </x:c>
      <x:c r="R141" s="12" t="str">
        <x:v>Production of Gross Domestic Product in 2025</x:v>
      </x:c>
      <x:c r="S141" s="12" t="str">
        <x:v>https://www.stat.gov.az/news/index.php?id=6590&amp;lang=en</x:v>
      </x:c>
      <x:c r="T141" s="12" t="str">
        <x:v>State Statistical Committee of the Republic of Azerbaijan</x:v>
      </x:c>
      <x:c r="U141" s="12" t="str">
        <x:v>HTML article 'Production of Gross Domestic Product in 2025', final sentence of first paragraph</x:v>
      </x:c>
      <x:c r="V141" s="12" t="str">
        <x:v>2026-01-19</x:v>
      </x:c>
      <x:c r="W141" s="12" t="str">
        <x:v>2026-08-28</x:v>
      </x:c>
      <x:c r="X141" s="12" t="str">
        <x:v>S1</x:v>
      </x:c>
      <x:c r="Y141" s="12" t="str">
        <x:v>Official source captured locally with SHA-256; the locator has not received independent reviewer sign-off, so this research-input claim is not release-eligible.</x:v>
      </x:c>
      <x:c r="Z141" s="12" t="str">
        <x:v>YES</x:v>
      </x:c>
      <x:c r="AA141" s="12" t="str">
        <x:v>4921261163c3616c42e59f0e0ec920a060a31e3b5450b5ff9ec0ea9f2642a4ca</x:v>
      </x:c>
      <x:c r="AB141" s="12" t="n">
        <x:v>11</x:v>
      </x:c>
      <x:c r="AC141" s="12" t="str">
        <x:v>249d9a49d06d1396bfb25e24e04f33a3b2ec528e6acdc71631752fdc54276e51</x:v>
      </x:c>
      <x:c r="AD141" s="12" t="str">
        <x:v>flatResearchJsonlIntake</x:v>
      </x:c>
      <x:c r="AE141" s="12"/>
      <x:c r="AF141" s="12" t="str">
        <x:v>1.1.0</x:v>
      </x:c>
      <x:c r="AG141" s="16" t="str">
        <x:v>research/AZE/evidence.jsonl</x:v>
      </x:c>
    </x:row>
    <x:row r="142">
      <x:c r="A142" s="15" t="str">
        <x:v>REC-9731495281</x:v>
      </x:c>
      <x:c r="B142" s="12" t="str">
        <x:v>CLM-4439115212</x:v>
      </x:c>
      <x:c r="C142" s="12" t="str">
        <x:v>CLMREV-6358868889</x:v>
      </x:c>
      <x:c r="D142" s="12" t="str">
        <x:v>EVD-6358868889</x:v>
      </x:c>
      <x:c r="E142" s="12" t="str">
        <x:v>SRC-32691019</x:v>
      </x:c>
      <x:c r="F142" s="12" t="str">
        <x:v>AZE</x:v>
      </x:c>
      <x:c r="G142" s="12" t="str">
        <x:v>Q02</x:v>
      </x:c>
      <x:c r="H142" s="12" t="str">
        <x:v>Q02.GDP</x:v>
      </x:c>
      <x:c r="I142" s="12" t="str">
        <x:v>SOURCE_FACT</x:v>
      </x:c>
      <x:c r="J142" s="12" t="str">
        <x:v>PROVISIONAL</x:v>
      </x:c>
      <x:c r="K142" s="12" t="str">
        <x:v>PRESENT</x:v>
      </x:c>
      <x:c r="L142" s="12" t="n">
        <x:v>129.1</x:v>
      </x:c>
      <x:c r="M142" s="12"/>
      <x:c r="N142" s="12" t="str">
        <x:v>billion AZN, current prices</x:v>
      </x:c>
      <x:c r="O142" s="12" t="str">
        <x:v>2025</x:v>
      </x:c>
      <x:c r="P142" s="12" t="str">
        <x:v>Azerbaijan's GDP was AZN 129.1 billion in 2025.</x:v>
      </x:c>
      <x:c r="Q142" s="12" t="str">
        <x:v>تولید ناخالص داخلی آذربایجان در ۲۰۲۵ برابر با ۱۲۹٫۱ میلیارد منات بود.</x:v>
      </x:c>
      <x:c r="R142" s="12" t="str">
        <x:v>Production of Gross Domestic Product in 2025</x:v>
      </x:c>
      <x:c r="S142" s="12" t="str">
        <x:v>https://www.stat.gov.az/news/index.php?id=6590&amp;lang=en</x:v>
      </x:c>
      <x:c r="T142" s="12" t="str">
        <x:v>State Statistical Committee of the Republic of Azerbaijan</x:v>
      </x:c>
      <x:c r="U142" s="12" t="str">
        <x:v>HTML article 'Production of Gross Domestic Product in 2025', first paragraph</x:v>
      </x:c>
      <x:c r="V142" s="12" t="str">
        <x:v>2026-01-19</x:v>
      </x:c>
      <x:c r="W142" s="12" t="str">
        <x:v>2026-08-28</x:v>
      </x:c>
      <x:c r="X142" s="12" t="str">
        <x:v>S1</x:v>
      </x:c>
      <x:c r="Y142" s="12" t="str">
        <x:v>National-currency nominal level as published; the release does not provide a seasonal adjustment issue for the annual level. Official source captured locally with SHA-256; the locator has not received independent reviewer sign-off, so this research-input claim is not release-eligible.</x:v>
      </x:c>
      <x:c r="Z142" s="12" t="str">
        <x:v>YES</x:v>
      </x:c>
      <x:c r="AA142" s="12" t="str">
        <x:v>4921261163c3616c42e59f0e0ec920a060a31e3b5450b5ff9ec0ea9f2642a4ca</x:v>
      </x:c>
      <x:c r="AB142" s="12" t="n">
        <x:v>9</x:v>
      </x:c>
      <x:c r="AC142" s="12" t="str">
        <x:v>64ef7657bdfe933b2be9ecdea5daec7c9352f322754af79808d67d3f1e9787b6</x:v>
      </x:c>
      <x:c r="AD142" s="12" t="str">
        <x:v>flatResearchJsonlIntake</x:v>
      </x:c>
      <x:c r="AE142" s="12"/>
      <x:c r="AF142" s="12" t="str">
        <x:v>1.1.0</x:v>
      </x:c>
      <x:c r="AG142" s="16" t="str">
        <x:v>research/AZE/evidence.jsonl</x:v>
      </x:c>
    </x:row>
    <x:row r="143">
      <x:c r="A143" s="15" t="str">
        <x:v>REC-9765573352</x:v>
      </x:c>
      <x:c r="B143" s="12" t="str">
        <x:v>CLM-7339775267</x:v>
      </x:c>
      <x:c r="C143" s="12" t="str">
        <x:v>CLMREV-2241366977</x:v>
      </x:c>
      <x:c r="D143" s="12" t="str">
        <x:v>EVD-2241366977</x:v>
      </x:c>
      <x:c r="E143" s="12" t="str">
        <x:v>SRC-30187096</x:v>
      </x:c>
      <x:c r="F143" s="12" t="str">
        <x:v>AZE</x:v>
      </x:c>
      <x:c r="G143" s="12" t="str">
        <x:v>Q02</x:v>
      </x:c>
      <x:c r="H143" s="12" t="str">
        <x:v>Q02.IMPORTS_GOODS</x:v>
      </x:c>
      <x:c r="I143" s="12" t="str">
        <x:v>SOURCE_FACT</x:v>
      </x:c>
      <x:c r="J143" s="12" t="str">
        <x:v>PROVISIONAL</x:v>
      </x:c>
      <x:c r="K143" s="12" t="str">
        <x:v>PRESENT</x:v>
      </x:c>
      <x:c r="L143" s="12" t="n">
        <x:v>24379.7</x:v>
      </x:c>
      <x:c r="M143" s="12"/>
      <x:c r="N143" s="12" t="str">
        <x:v>million USD</x:v>
      </x:c>
      <x:c r="O143" s="12" t="str">
        <x:v>2025</x:v>
      </x:c>
      <x:c r="P143" s="12" t="str">
        <x:v>Goods imports were USD 24,379.7 million in 2025.</x:v>
      </x:c>
      <x:c r="Q143" s="12" t="str">
        <x:v>ارزش واردات کالا در ۲۰۲۵ برابر با ۲۴٬۳۷۹٫۷ میلیون دلار بود.</x:v>
      </x:c>
      <x:c r="R143" s="12" t="str">
        <x:v>Foreign trade relations: 2025</x:v>
      </x:c>
      <x:c r="S143" s="12" t="str">
        <x:v>https://www.stat.gov.az/news/index.php?id=6611&amp;lang=az</x:v>
      </x:c>
      <x:c r="T143" s="12" t="str">
        <x:v>State Statistical Committee of the Republic of Azerbaijan</x:v>
      </x:c>
      <x:c r="U143" s="12" t="str">
        <x:v>HTML article 'Foreign trade relations', paragraph beginning 'Taking into account value of statistically estimated exported crude oil and natural gas'</x:v>
      </x:c>
      <x:c r="V143" s="12" t="str">
        <x:v>2026-02-12</x:v>
      </x:c>
      <x:c r="W143" s="12" t="str">
        <x:v>2026-08-28</x:v>
      </x:c>
      <x:c r="X143" s="12" t="str">
        <x:v>S1</x:v>
      </x:c>
      <x:c r="Y143" s="12" t="str">
        <x:v>Official source captured locally with SHA-256; the locator has not received independent reviewer sign-off, so this research-input claim is not release-eligible.</x:v>
      </x:c>
      <x:c r="Z143" s="12" t="str">
        <x:v>YES</x:v>
      </x:c>
      <x:c r="AA143" s="12" t="str">
        <x:v>4921261163c3616c42e59f0e0ec920a060a31e3b5450b5ff9ec0ea9f2642a4ca</x:v>
      </x:c>
      <x:c r="AB143" s="12" t="n">
        <x:v>17</x:v>
      </x:c>
      <x:c r="AC143" s="12" t="str">
        <x:v>b0274f74de9458893b11f291b23a5e2ea4fe6bcc2a3c8e45dbba4d9e97433815</x:v>
      </x:c>
      <x:c r="AD143" s="12" t="str">
        <x:v>flatResearchJsonlIntake</x:v>
      </x:c>
      <x:c r="AE143" s="12"/>
      <x:c r="AF143" s="12" t="str">
        <x:v>1.1.0</x:v>
      </x:c>
      <x:c r="AG143" s="16" t="str">
        <x:v>research/AZE/evidence.jsonl</x:v>
      </x:c>
    </x:row>
    <x:row r="144">
      <x:c r="A144" s="15" t="str">
        <x:v>REC-0861788886</x:v>
      </x:c>
      <x:c r="B144" s="12" t="str">
        <x:v>CLM-5978243853</x:v>
      </x:c>
      <x:c r="C144" s="12" t="str">
        <x:v>CLMREV-3869838587</x:v>
      </x:c>
      <x:c r="D144" s="12" t="str">
        <x:v>EVD-3869838587</x:v>
      </x:c>
      <x:c r="E144" s="12" t="str">
        <x:v>SRC-47560818</x:v>
      </x:c>
      <x:c r="F144" s="12" t="str">
        <x:v>AZE</x:v>
      </x:c>
      <x:c r="G144" s="12" t="str">
        <x:v>Q02</x:v>
      </x:c>
      <x:c r="H144" s="12" t="str">
        <x:v>Q02.INFLATION_RATE</x:v>
      </x:c>
      <x:c r="I144" s="12" t="str">
        <x:v>SOURCE_FACT</x:v>
      </x:c>
      <x:c r="J144" s="12" t="str">
        <x:v>PROVISIONAL</x:v>
      </x:c>
      <x:c r="K144" s="12" t="str">
        <x:v>PRESENT</x:v>
      </x:c>
      <x:c r="L144" s="12" t="n">
        <x:v>5.8</x:v>
      </x:c>
      <x:c r="M144" s="12"/>
      <x:c r="N144" s="12" t="str">
        <x:v>percent, 12-month CPI</x:v>
      </x:c>
      <x:c r="O144" s="12" t="str">
        <x:v>2026-06</x:v>
      </x:c>
      <x:c r="P144" s="12" t="str">
        <x:v>Twelve-month inflation was 5.8% in June 2026, while core inflation was 5.5%.</x:v>
      </x:c>
      <x:c r="Q144" s="12" t="str">
        <x:v>تورم دوازده‌ماهه در ژوئن ۲۰۲۶ برابر با ۵٫۸ درصد و تورم هسته ۵٫۵ درصد گزارش شد.</x:v>
      </x:c>
      <x:c r="R144" s="12" t="str">
        <x:v>Central Bank keeps interest-rate corridor parameters unchanged</x:v>
      </x:c>
      <x:c r="S144" s="12" t="str">
        <x:v>https://www.cbar.az/press-release-5531/central-bank-keeps-interest-rate-corridor-parameters-unchanged</x:v>
      </x:c>
      <x:c r="T144" s="12" t="str">
        <x:v>Central Bank of the Republic of Azerbaijan</x:v>
      </x:c>
      <x:c r="U144" s="12" t="str">
        <x:v>HTML press release, second substantive paragraph beginning 'Annual inflation is within the target'</x:v>
      </x:c>
      <x:c r="V144" s="12" t="str">
        <x:v>2026-07-31</x:v>
      </x:c>
      <x:c r="W144" s="12" t="str">
        <x:v>2026-08-28</x:v>
      </x:c>
      <x:c r="X144" s="12" t="str">
        <x:v>S1</x:v>
      </x:c>
      <x:c r="Y144" s="12" t="str">
        <x:v>The registered value is headline 12-month inflation; core inflation is contextual and not substituted for the field value. Official source captured locally with SHA-256; the locator has not received independent reviewer sign-off, so this research-input claim is not release-eligible.</x:v>
      </x:c>
      <x:c r="Z144" s="12" t="str">
        <x:v>YES</x:v>
      </x:c>
      <x:c r="AA144" s="12" t="str">
        <x:v>4921261163c3616c42e59f0e0ec920a060a31e3b5450b5ff9ec0ea9f2642a4ca</x:v>
      </x:c>
      <x:c r="AB144" s="12" t="n">
        <x:v>15</x:v>
      </x:c>
      <x:c r="AC144" s="12" t="str">
        <x:v>4b2b494b1786934f92f98cb14525b8d5f2e107b06a3276f23366932f0feb94af</x:v>
      </x:c>
      <x:c r="AD144" s="12" t="str">
        <x:v>flatResearchJsonlIntake</x:v>
      </x:c>
      <x:c r="AE144" s="12"/>
      <x:c r="AF144" s="12" t="str">
        <x:v>1.1.0</x:v>
      </x:c>
      <x:c r="AG144" s="16" t="str">
        <x:v>research/AZE/evidence.jsonl</x:v>
      </x:c>
    </x:row>
    <x:row r="145">
      <x:c r="A145" s="15" t="str">
        <x:v>REC-4498402729</x:v>
      </x:c>
      <x:c r="B145" s="12" t="str">
        <x:v>CLM-1269311400</x:v>
      </x:c>
      <x:c r="C145" s="12" t="str">
        <x:v>CLMREV-8931876031</x:v>
      </x:c>
      <x:c r="D145" s="12" t="str">
        <x:v>EVD-8931876031</x:v>
      </x:c>
      <x:c r="E145" s="12" t="str">
        <x:v>SRC-47560818</x:v>
      </x:c>
      <x:c r="F145" s="12" t="str">
        <x:v>AZE</x:v>
      </x:c>
      <x:c r="G145" s="12" t="str">
        <x:v>Q02</x:v>
      </x:c>
      <x:c r="H145" s="12" t="str">
        <x:v>Q02.OTHER_INTEREST_RATE</x:v>
      </x:c>
      <x:c r="I145" s="12" t="str">
        <x:v>SOURCE_FACT</x:v>
      </x:c>
      <x:c r="J145" s="12" t="str">
        <x:v>PROVISIONAL</x:v>
      </x:c>
      <x:c r="K145" s="12" t="str">
        <x:v>PRESENT</x:v>
      </x:c>
      <x:c r="L145" s="12" t="n">
        <x:v>6.39</x:v>
      </x:c>
      <x:c r="M145" s="12"/>
      <x:c r="N145" s="12" t="str">
        <x:v>percent</x:v>
      </x:c>
      <x:c r="O145" s="12" t="str">
        <x:v>2026-07</x:v>
      </x:c>
      <x:c r="P145" s="12" t="str">
        <x:v>The daily average AZIR rate for the elapsed part of July 2026 was reported as 6.39%.</x:v>
      </x:c>
      <x:c r="Q145" s="12" t="str">
        <x:v>میانگین روزانهٔ نرخ AZIR در دورهٔ سپری‌شده از ژوئیهٔ ۲۰۲۶ برابر با ۶٫۳۹ درصد گزارش شد.</x:v>
      </x:c>
      <x:c r="R145" s="12" t="str">
        <x:v>Central Bank keeps interest-rate corridor parameters unchanged</x:v>
      </x:c>
      <x:c r="S145" s="12" t="str">
        <x:v>https://www.cbar.az/press-release-5531/central-bank-keeps-interest-rate-corridor-parameters-unchanged</x:v>
      </x:c>
      <x:c r="T145" s="12" t="str">
        <x:v>Central Bank of the Republic of Azerbaijan</x:v>
      </x:c>
      <x:c r="U145" s="12" t="str">
        <x:v>HTML press release, paragraph on monetary-policy instruments and unsecured money-market rates</x:v>
      </x:c>
      <x:c r="V145" s="12" t="str">
        <x:v>2026-07-31</x:v>
      </x:c>
      <x:c r="W145" s="12" t="str">
        <x:v>2026-08-28</x:v>
      </x:c>
      <x:c r="X145" s="12" t="str">
        <x:v>S1</x:v>
      </x:c>
      <x:c r="Y145" s="12" t="str">
        <x:v>AZIR is a short-term unsecured money-market rate, not the policy/refinancing rate. Official source captured locally with SHA-256; the locator has not received independent reviewer sign-off, so this research-input claim is not release-eligible.</x:v>
      </x:c>
      <x:c r="Z145" s="12" t="str">
        <x:v>YES</x:v>
      </x:c>
      <x:c r="AA145" s="12" t="str">
        <x:v>4921261163c3616c42e59f0e0ec920a060a31e3b5450b5ff9ec0ea9f2642a4ca</x:v>
      </x:c>
      <x:c r="AB145" s="12" t="n">
        <x:v>14</x:v>
      </x:c>
      <x:c r="AC145" s="12" t="str">
        <x:v>d1c2a30c3f75eb318d3e2e73e2d5cac024e295338c99af868f8293a3f7c7d52c</x:v>
      </x:c>
      <x:c r="AD145" s="12" t="str">
        <x:v>flatResearchJsonlIntake</x:v>
      </x:c>
      <x:c r="AE145" s="12"/>
      <x:c r="AF145" s="12" t="str">
        <x:v>1.1.0</x:v>
      </x:c>
      <x:c r="AG145" s="16" t="str">
        <x:v>research/AZE/evidence.jsonl</x:v>
      </x:c>
    </x:row>
    <x:row r="146">
      <x:c r="A146" s="15" t="str">
        <x:v>REC-8647368874</x:v>
      </x:c>
      <x:c r="B146" s="12" t="str">
        <x:v>CLM-8668304325</x:v>
      </x:c>
      <x:c r="C146" s="12" t="str">
        <x:v>CLMREV-4624333526</x:v>
      </x:c>
      <x:c r="D146" s="12" t="str">
        <x:v>EVD-4624333526</x:v>
      </x:c>
      <x:c r="E146" s="12" t="str">
        <x:v>SRC-69398137</x:v>
      </x:c>
      <x:c r="F146" s="12" t="str">
        <x:v>AZE</x:v>
      </x:c>
      <x:c r="G146" s="12" t="str">
        <x:v>Q02</x:v>
      </x:c>
      <x:c r="H146" s="12" t="str">
        <x:v>Q02.POLICY_INTEREST_RATE</x:v>
      </x:c>
      <x:c r="I146" s="12" t="str">
        <x:v>SOURCE_FACT</x:v>
      </x:c>
      <x:c r="J146" s="12" t="str">
        <x:v>PROVISIONAL</x:v>
      </x:c>
      <x:c r="K146" s="12" t="str">
        <x:v>PRESENT</x:v>
      </x:c>
      <x:c r="L146" s="12" t="n">
        <x:v>6.5</x:v>
      </x:c>
      <x:c r="M146" s="12"/>
      <x:c r="N146" s="12" t="str">
        <x:v>percent</x:v>
      </x:c>
      <x:c r="O146" s="12" t="str">
        <x:v>2026-02-05</x:v>
      </x:c>
      <x:c r="P146" s="12" t="str">
        <x:v>The Central Bank's official table records a 6.5% refinancing rate effective 5 February 2026.</x:v>
      </x:c>
      <x:c r="Q146" s="12" t="str">
        <x:v>جدول رسمی بانک مرکزی نرخ بازتأمین مالی را از ۵ فوریهٔ ۲۰۲۶ برابر با ۶٫۵ درصد ثبت می‌کند.</x:v>
      </x:c>
      <x:c r="R146" s="12" t="str">
        <x:v>Refinancing rate</x:v>
      </x:c>
      <x:c r="S146" s="12" t="str">
        <x:v>https://www.cbar.az/infoblocks/corridor_percent?language=en</x:v>
      </x:c>
      <x:c r="T146" s="12" t="str">
        <x:v>Central Bank of the Republic of Azerbaijan</x:v>
      </x:c>
      <x:c r="U146" s="12" t="str">
        <x:v>HTML table 'Refinancing rate', year 2026, row dated 05.02.2026</x:v>
      </x:c>
      <x:c r="V146" s="12"/>
      <x:c r="W146" s="12" t="str">
        <x:v>2026-08-28</x:v>
      </x:c>
      <x:c r="X146" s="12" t="str">
        <x:v>S1</x:v>
      </x:c>
      <x:c r="Y146" s="12" t="str">
        <x:v>This is the effective-date observation shown in the rate-history table; the row alone is not presented as a full corridor specification. Official source captured locally with SHA-256; the locator has not received independent reviewer sign-off, so this research-input claim is not release-eligible.</x:v>
      </x:c>
      <x:c r="Z146" s="12" t="str">
        <x:v>YES</x:v>
      </x:c>
      <x:c r="AA146" s="12" t="str">
        <x:v>4921261163c3616c42e59f0e0ec920a060a31e3b5450b5ff9ec0ea9f2642a4ca</x:v>
      </x:c>
      <x:c r="AB146" s="12" t="n">
        <x:v>13</x:v>
      </x:c>
      <x:c r="AC146" s="12" t="str">
        <x:v>fc2e47f9652dc5e7357637ede3d469cadf94824fc44d2f2bd13365e8fb1fedba</x:v>
      </x:c>
      <x:c r="AD146" s="12" t="str">
        <x:v>flatResearchJsonlIntake</x:v>
      </x:c>
      <x:c r="AE146" s="12"/>
      <x:c r="AF146" s="12" t="str">
        <x:v>1.1.0</x:v>
      </x:c>
      <x:c r="AG146" s="16" t="str">
        <x:v>research/AZE/evidence.jsonl</x:v>
      </x:c>
    </x:row>
    <x:row r="147">
      <x:c r="A147" s="15" t="str">
        <x:v>REC-8038774892</x:v>
      </x:c>
      <x:c r="B147" s="12" t="str">
        <x:v>CLM-2743614857</x:v>
      </x:c>
      <x:c r="C147" s="12" t="str">
        <x:v>CLMREV-6442878205</x:v>
      </x:c>
      <x:c r="D147" s="12" t="str">
        <x:v>EVD-6442878205</x:v>
      </x:c>
      <x:c r="E147" s="12" t="str">
        <x:v>SRC-30187096</x:v>
      </x:c>
      <x:c r="F147" s="12" t="str">
        <x:v>AZE</x:v>
      </x:c>
      <x:c r="G147" s="12" t="str">
        <x:v>Q02</x:v>
      </x:c>
      <x:c r="H147" s="12" t="str">
        <x:v>Q02.TRADE_BALANCE</x:v>
      </x:c>
      <x:c r="I147" s="12" t="str">
        <x:v>SOURCE_FACT</x:v>
      </x:c>
      <x:c r="J147" s="12" t="str">
        <x:v>PROVISIONAL</x:v>
      </x:c>
      <x:c r="K147" s="12" t="str">
        <x:v>PRESENT</x:v>
      </x:c>
      <x:c r="L147" s="12" t="n">
        <x:v>146.4</x:v>
      </x:c>
      <x:c r="M147" s="12"/>
      <x:c r="N147" s="12" t="str">
        <x:v>million USD, surplus</x:v>
      </x:c>
      <x:c r="O147" s="12" t="str">
        <x:v>2025</x:v>
      </x:c>
      <x:c r="P147" s="12" t="str">
        <x:v>The goods-trade balance was a positive USD 146.4 million in 2025.</x:v>
      </x:c>
      <x:c r="Q147" s="12" t="str">
        <x:v>تراز تجارت کالایی در ۲۰۲۵ مثبت ۱۴۶٫۴ میلیون دلار بود.</x:v>
      </x:c>
      <x:c r="R147" s="12" t="str">
        <x:v>Foreign trade relations: 2025</x:v>
      </x:c>
      <x:c r="S147" s="12" t="str">
        <x:v>https://www.stat.gov.az/news/index.php?id=6611&amp;lang=az</x:v>
      </x:c>
      <x:c r="T147" s="12" t="str">
        <x:v>State Statistical Committee of the Republic of Azerbaijan</x:v>
      </x:c>
      <x:c r="U147" s="12" t="str">
        <x:v>HTML article 'Foreign trade relations', paragraph beginning 'Taking into account value of statistically estimated exported crude oil and natural gas'</x:v>
      </x:c>
      <x:c r="V147" s="12" t="str">
        <x:v>2026-02-12</x:v>
      </x:c>
      <x:c r="W147" s="12" t="str">
        <x:v>2026-08-28</x:v>
      </x:c>
      <x:c r="X147" s="12" t="str">
        <x:v>S1</x:v>
      </x:c>
      <x:c r="Y147" s="12" t="str">
        <x:v>Official source captured locally with SHA-256; the locator has not received independent reviewer sign-off, so this research-input claim is not release-eligible.</x:v>
      </x:c>
      <x:c r="Z147" s="12" t="str">
        <x:v>YES</x:v>
      </x:c>
      <x:c r="AA147" s="12" t="str">
        <x:v>4921261163c3616c42e59f0e0ec920a060a31e3b5450b5ff9ec0ea9f2642a4ca</x:v>
      </x:c>
      <x:c r="AB147" s="12" t="n">
        <x:v>18</x:v>
      </x:c>
      <x:c r="AC147" s="12" t="str">
        <x:v>b0b181b3df72bafaa4783b910810cf5523191a8d8922e9d4720374f9b324e9a6</x:v>
      </x:c>
      <x:c r="AD147" s="12" t="str">
        <x:v>flatResearchJsonlIntake</x:v>
      </x:c>
      <x:c r="AE147" s="12"/>
      <x:c r="AF147" s="12" t="str">
        <x:v>1.1.0</x:v>
      </x:c>
      <x:c r="AG147" s="16" t="str">
        <x:v>research/AZE/evidence.jsonl</x:v>
      </x:c>
    </x:row>
    <x:row r="148">
      <x:c r="A148" s="15" t="str">
        <x:v>REC-1248210975</x:v>
      </x:c>
      <x:c r="B148" s="12" t="str">
        <x:v>CLM-4252205006</x:v>
      </x:c>
      <x:c r="C148" s="12" t="str">
        <x:v>CLMREV-3191687422</x:v>
      </x:c>
      <x:c r="D148" s="12" t="str">
        <x:v>EVD-3191687422</x:v>
      </x:c>
      <x:c r="E148" s="12" t="str">
        <x:v>SRC-21015145</x:v>
      </x:c>
      <x:c r="F148" s="12" t="str">
        <x:v>AZE</x:v>
      </x:c>
      <x:c r="G148" s="12" t="str">
        <x:v>Q02</x:v>
      </x:c>
      <x:c r="H148" s="12" t="str">
        <x:v>Q02.UNEMPLOYMENT_RATE</x:v>
      </x:c>
      <x:c r="I148" s="12" t="str">
        <x:v>SOURCE_FACT</x:v>
      </x:c>
      <x:c r="J148" s="12" t="str">
        <x:v>PROVISIONAL</x:v>
      </x:c>
      <x:c r="K148" s="12" t="str">
        <x:v>PRESENT</x:v>
      </x:c>
      <x:c r="L148" s="12" t="n">
        <x:v>5.3</x:v>
      </x:c>
      <x:c r="M148" s="12"/>
      <x:c r="N148" s="12" t="str">
        <x:v>percent of labour force</x:v>
      </x:c>
      <x:c r="O148" s="12" t="str">
        <x:v>2024</x:v>
      </x:c>
      <x:c r="P148" s="12" t="str">
        <x:v>The 2024 unemployment rate was reported as 5.3% using ILO methodology.</x:v>
      </x:c>
      <x:c r="Q148" s="12" t="str">
        <x:v>نرخ بیکاری در ۲۰۲۴ بر پایهٔ روش‌شناسی سازمان بین‌المللی کار ۵٫۳ درصد گزارش شده است.</x:v>
      </x:c>
      <x:c r="R148" s="12" t="str">
        <x:v>Azerbaijan in Figures 2025</x:v>
      </x:c>
      <x:c r="S148" s="12" t="str">
        <x:v>https://stat.gov.az/menu/6/statistical_yearbooks/source/azfigures_2025.pdf</x:v>
      </x:c>
      <x:c r="T148" s="12" t="str">
        <x:v>State Statistical Committee of the Republic of Azerbaijan</x:v>
      </x:c>
      <x:c r="U148" s="12" t="str">
        <x:v>PDF file page 49 (printed p. 48), Labour table and ILO-methodology footnote</x:v>
      </x:c>
      <x:c r="V148" s="12" t="str">
        <x:v>2025-09-29</x:v>
      </x:c>
      <x:c r="W148" s="12" t="str">
        <x:v>2026-08-28</x:v>
      </x:c>
      <x:c r="X148" s="12" t="str">
        <x:v>S1</x:v>
      </x:c>
      <x:c r="Y148" s="12" t="str">
        <x:v>The value is annual 2024 and uses the source's ILO-methodology definition. Official source captured locally with SHA-256; the locator has not received independent reviewer sign-off, so this research-input claim is not release-eligible.</x:v>
      </x:c>
      <x:c r="Z148" s="12" t="str">
        <x:v>YES</x:v>
      </x:c>
      <x:c r="AA148" s="12" t="str">
        <x:v>4921261163c3616c42e59f0e0ec920a060a31e3b5450b5ff9ec0ea9f2642a4ca</x:v>
      </x:c>
      <x:c r="AB148" s="12" t="n">
        <x:v>12</x:v>
      </x:c>
      <x:c r="AC148" s="12" t="str">
        <x:v>221ef1de95929bd54a9092de6438f8e967504f69c6fbde3c1dc1fce45fb88c29</x:v>
      </x:c>
      <x:c r="AD148" s="12" t="str">
        <x:v>flatResearchJsonlIntake</x:v>
      </x:c>
      <x:c r="AE148" s="12"/>
      <x:c r="AF148" s="12" t="str">
        <x:v>1.1.0</x:v>
      </x:c>
      <x:c r="AG148" s="16" t="str">
        <x:v>research/AZE/evidence.jsonl</x:v>
      </x:c>
    </x:row>
    <x:row r="149">
      <x:c r="A149" s="15" t="str">
        <x:v>REC-5325286853</x:v>
      </x:c>
      <x:c r="B149" s="12" t="str">
        <x:v>CLM-4945355758</x:v>
      </x:c>
      <x:c r="C149" s="12" t="str">
        <x:v>CLMREV-6836942579</x:v>
      </x:c>
      <x:c r="D149" s="12" t="str">
        <x:v>EVD-6836942579</x:v>
      </x:c>
      <x:c r="E149" s="12" t="str">
        <x:v>SRC-04024121</x:v>
      </x:c>
      <x:c r="F149" s="12" t="str">
        <x:v>AZE</x:v>
      </x:c>
      <x:c r="G149" s="12" t="str">
        <x:v>Q03</x:v>
      </x:c>
      <x:c r="H149" s="12" t="str">
        <x:v>Q03.FREE_SPECIAL_ECONOMIC_ZONES</x:v>
      </x:c>
      <x:c r="I149" s="12" t="str">
        <x:v>SOURCE_FACT</x:v>
      </x:c>
      <x:c r="J149" s="12" t="str">
        <x:v>PROVISIONAL</x:v>
      </x:c>
      <x:c r="K149" s="12" t="str">
        <x:v>PRESENT</x:v>
      </x:c>
      <x:c r="L149" s="12" t="str">
        <x:v>[{"name":"Alat Free Economic Zone","type":"free economic zone","established_by_decree":"2020-05-22"}]</x:v>
      </x:c>
      <x:c r="M149" s="12" t="str">
        <x:v>[{"name":"Alat Free Economic Zone","type":"free economic zone","established_by_decree":"2020-05-22"}]</x:v>
      </x:c>
      <x:c r="N149" s="12" t="str">
        <x:v>named zone</x:v>
      </x:c>
      <x:c r="O149" s="12" t="str">
        <x:v>2026-08-28</x:v>
      </x:c>
      <x:c r="P149" s="12" t="str">
        <x:v>The Alat Free Economic Zone is an official free zone adjacent to Baku International Sea Trade Port and at the intersection of international transport corridors; its framework is based on the AFEZ Law and Authority regulations.</x:v>
      </x:c>
      <x:c r="Q149" s="12" t="str">
        <x:v>منطقهٔ آزاد اقتصادی آلات یک منطقهٔ آزاد رسمی در مجاورت بندر تجارت دریایی بین‌المللی باکو و محل تقاطع کریدورهای حمل‌ونقل بین‌المللی است؛ چارچوب آن بر قانون منطقهٔ آزاد و مقررات مقام منطقه استوار است.</x:v>
      </x:c>
      <x:c r="R149" s="12" t="str">
        <x:v>Alat Free Economic Zone: Frequently Asked Questions</x:v>
      </x:c>
      <x:c r="S149" s="12" t="str">
        <x:v>https://afez.az/about/faq</x:v>
      </x:c>
      <x:c r="T149" s="12" t="str">
        <x:v>Alat Free Economic Zone Authority</x:v>
      </x:c>
      <x:c r="U149" s="12" t="str">
        <x:v>HTML FAQ, questions 1 and 3 ('What is the Alat Free Economic Zone?' and 'What is the legal basis of the AFEZ?')</x:v>
      </x:c>
      <x:c r="V149" s="12"/>
      <x:c r="W149" s="12" t="str">
        <x:v>2026-08-28</x:v>
      </x:c>
      <x:c r="X149" s="12" t="str">
        <x:v>S1</x:v>
      </x:c>
      <x:c r="Y149" s="12" t="str">
        <x:v>One directly evidenced free zone; this is not an exhaustive inventory of all industrial or special zones. Official source captured locally with SHA-256; the locator has not received independent reviewer sign-off, so this research-input claim is not release-eligible.</x:v>
      </x:c>
      <x:c r="Z149" s="12" t="str">
        <x:v>YES</x:v>
      </x:c>
      <x:c r="AA149" s="12" t="str">
        <x:v>4921261163c3616c42e59f0e0ec920a060a31e3b5450b5ff9ec0ea9f2642a4ca</x:v>
      </x:c>
      <x:c r="AB149" s="12" t="n">
        <x:v>21</x:v>
      </x:c>
      <x:c r="AC149" s="12" t="str">
        <x:v>c8768d9c7ceb515fb9ee701c87a38bbbbc59dd7960a05e2969af540c696bcef6</x:v>
      </x:c>
      <x:c r="AD149" s="12" t="str">
        <x:v>flatResearchJsonlIntake</x:v>
      </x:c>
      <x:c r="AE149" s="12"/>
      <x:c r="AF149" s="12" t="str">
        <x:v>1.1.0</x:v>
      </x:c>
      <x:c r="AG149" s="16" t="str">
        <x:v>research/AZE/evidence.jsonl</x:v>
      </x:c>
    </x:row>
    <x:row r="150">
      <x:c r="A150" s="15" t="str">
        <x:v>REC-4937531301</x:v>
      </x:c>
      <x:c r="B150" s="12" t="str">
        <x:v>CLM-9112379484</x:v>
      </x:c>
      <x:c r="C150" s="12" t="str">
        <x:v>CLMREV-6206675977</x:v>
      </x:c>
      <x:c r="D150" s="12" t="str">
        <x:v>EVD-6206675977</x:v>
      </x:c>
      <x:c r="E150" s="12" t="str">
        <x:v>SRC-80109686</x:v>
      </x:c>
      <x:c r="F150" s="12" t="str">
        <x:v>AZE</x:v>
      </x:c>
      <x:c r="G150" s="12" t="str">
        <x:v>Q03</x:v>
      </x:c>
      <x:c r="H150" s="12" t="str">
        <x:v>Q03.IMPORTANT_ISLANDS</x:v>
      </x:c>
      <x:c r="I150" s="12" t="str">
        <x:v>SOURCE_FACT</x:v>
      </x:c>
      <x:c r="J150" s="12" t="str">
        <x:v>PROVISIONAL</x:v>
      </x:c>
      <x:c r="K150" s="12" t="str">
        <x:v>PRESENT</x:v>
      </x:c>
      <x:c r="L150" s="12" t="str">
        <x:v>[{"island":"Pirallahi","area_km2":14.4},{"island":"Chilov","area_km2":11.5},{"island":"Khere-Zire","area_km2":3.5},{"island":"Boyuk-Zire","area_km2":1.4}]</x:v>
      </x:c>
      <x:c r="M150" s="12" t="str">
        <x:v>[{"island":"Pirallahi","area_km2":14.4},{"island":"Chilov","area_km2":11.5},{"island":"Khere-Zire","area_km2":3.5},{"island":"Boyuk-Zire","area_km2":1.4}]</x:v>
      </x:c>
      <x:c r="N150" s="12" t="str">
        <x:v>named islands and km2</x:v>
      </x:c>
      <x:c r="O150" s="12" t="str">
        <x:v>2026-08-28</x:v>
      </x:c>
      <x:c r="P150" s="12" t="str">
        <x:v>The official profile lists the large islands Pirallahi (14.4 km²), Chilov (11.5), Khere-Zire (3.5), and Boyuk-Zire (1.4).</x:v>
      </x:c>
      <x:c r="Q150" s="12" t="str">
        <x:v>پروفایل رسمی جزایر بزرگ را پیراللهی ۱۴٫۴، چیلوف ۱۱٫۵، خره‌زیره ۳٫۵ و بویوک‌زیره ۱٫۴ کیلومتر مربع فهرست می‌کند.</x:v>
      </x:c>
      <x:c r="R150" s="12" t="str">
        <x:v>Territory</x:v>
      </x:c>
      <x:c r="S150" s="12" t="str">
        <x:v>https://azerbaijan.az/en/information/102</x:v>
      </x:c>
      <x:c r="T150" s="12" t="str">
        <x:v>Official Portal of the Republic of Azerbaijan</x:v>
      </x:c>
      <x:c r="U150" s="12" t="str">
        <x:v>HTML section 'Big islands, km2'</x:v>
      </x:c>
      <x:c r="V150" s="12"/>
      <x:c r="W150" s="12" t="str">
        <x:v>2026-08-28</x:v>
      </x:c>
      <x:c r="X150" s="12" t="str">
        <x:v>S1</x:v>
      </x:c>
      <x:c r="Y150" s="12" t="str">
        <x:v>Importance is limited to the official profile's 'big islands' classification; no investment potential is inferred. Official source captured locally with SHA-256; the locator has not received independent reviewer sign-off, so this research-input claim is not release-eligible.</x:v>
      </x:c>
      <x:c r="Z150" s="12" t="str">
        <x:v>YES</x:v>
      </x:c>
      <x:c r="AA150" s="12" t="str">
        <x:v>4921261163c3616c42e59f0e0ec920a060a31e3b5450b5ff9ec0ea9f2642a4ca</x:v>
      </x:c>
      <x:c r="AB150" s="12" t="n">
        <x:v>22</x:v>
      </x:c>
      <x:c r="AC150" s="12" t="str">
        <x:v>2dccc99bc9682cdb951288a498e0ae18a6ecbd4009f231e8d2c9202838987559</x:v>
      </x:c>
      <x:c r="AD150" s="12" t="str">
        <x:v>flatResearchJsonlIntake</x:v>
      </x:c>
      <x:c r="AE150" s="12"/>
      <x:c r="AF150" s="12" t="str">
        <x:v>1.1.0</x:v>
      </x:c>
      <x:c r="AG150" s="16" t="str">
        <x:v>research/AZE/evidence.jsonl</x:v>
      </x:c>
    </x:row>
    <x:row r="151">
      <x:c r="A151" s="15" t="str">
        <x:v>REC-2084285971</x:v>
      </x:c>
      <x:c r="B151" s="12" t="str">
        <x:v>CLM-8630895533</x:v>
      </x:c>
      <x:c r="C151" s="12" t="str">
        <x:v>CLMREV-6955228144</x:v>
      </x:c>
      <x:c r="D151" s="12" t="str">
        <x:v>EVD-6955228144</x:v>
      </x:c>
      <x:c r="E151" s="12" t="str">
        <x:v>SRC-32691019</x:v>
      </x:c>
      <x:c r="F151" s="12" t="str">
        <x:v>AZE</x:v>
      </x:c>
      <x:c r="G151" s="12" t="str">
        <x:v>Q03</x:v>
      </x:c>
      <x:c r="H151" s="12" t="str">
        <x:v>Q03.MAIN_INDUSTRIES</x:v>
      </x:c>
      <x:c r="I151" s="12" t="str">
        <x:v>SOURCE_FACT</x:v>
      </x:c>
      <x:c r="J151" s="12" t="str">
        <x:v>PROVISIONAL</x:v>
      </x:c>
      <x:c r="K151" s="12" t="str">
        <x:v>PRESENT</x:v>
      </x:c>
      <x:c r="L151" s="12" t="str">
        <x:v>[{"industry":"industry","gdp_share_percent":33},{"industry":"trade and vehicle repair","gdp_share_percent":11.3},{"industry":"transport and warehousing","gdp_share_percent":7.1},{"industry":"construction","gdp_share_percent":6.5},{"industry":"agriculture, forestry and fishing","gdp_share_percent":5.9},{"industry":"tourism accommodation and catering","gdp_share_percent":2.8},{"industry":"information and communication","gdp_share_percent":2.1}]</x:v>
      </x:c>
      <x:c r="M151" s="12" t="str">
        <x:v>[{"industry":"industry","gdp_share_percent":33},{"industry":"trade and vehicle repair","gdp_share_percent":11.3},{"industry":"transport and warehousing","gdp_share_percent":7.1},{"industry":"construction","gdp_share_percent":6.5},{"industry":"agriculture, forestry and fishing","gdp_share_percent":5.9},{"industry":"tourism accommodation and catering","gdp_share_percent":2.8},{"industry":"information and communication","gdp_share_percent":2.1}]</x:v>
      </x:c>
      <x:c r="N151" s="12" t="str">
        <x:v>named activities and percent of GDP</x:v>
      </x:c>
      <x:c r="O151" s="12" t="str">
        <x:v>2025</x:v>
      </x:c>
      <x:c r="P151" s="12" t="str">
        <x:v>Major reported 2025 activities include industry, trade and vehicle repair, transport and warehousing, construction, agriculture, tourism accommodation and catering, and information and communications.</x:v>
      </x:c>
      <x:c r="Q151" s="12" t="str">
        <x:v>بخش‌های اصلی گزارش‌شده برای ۲۰۲۵ شامل صنعت، تجارت و تعمیر وسایل نقلیه، حمل‌ونقل و انبارداری، ساخت‌وساز، کشاورزی، اقامت و پذیرایی گردشگری و اطلاعات و ارتباطات است.</x:v>
      </x:c>
      <x:c r="R151" s="12" t="str">
        <x:v>Production of Gross Domestic Product in 2025</x:v>
      </x:c>
      <x:c r="S151" s="12" t="str">
        <x:v>https://www.stat.gov.az/news/index.php?id=6590&amp;lang=en</x:v>
      </x:c>
      <x:c r="T151" s="12" t="str">
        <x:v>State Statistical Committee of the Republic of Azerbaijan</x:v>
      </x:c>
      <x:c r="U151" s="12" t="str">
        <x:v>HTML article 'Production of Gross Domestic Product in 2025', first paragraph</x:v>
      </x:c>
      <x:c r="V151" s="12" t="str">
        <x:v>2026-01-19</x:v>
      </x:c>
      <x:c r="W151" s="12" t="str">
        <x:v>2026-08-28</x:v>
      </x:c>
      <x:c r="X151" s="12" t="str">
        <x:v>S1</x:v>
      </x:c>
      <x:c r="Y151" s="12" t="str">
        <x:v>Classification follows the source's GDP activity categories; it is not an independently ranked competitiveness list. Official source captured locally with SHA-256; the locator has not received independent reviewer sign-off, so this research-input claim is not release-eligible.</x:v>
      </x:c>
      <x:c r="Z151" s="12" t="str">
        <x:v>YES</x:v>
      </x:c>
      <x:c r="AA151" s="12" t="str">
        <x:v>4921261163c3616c42e59f0e0ec920a060a31e3b5450b5ff9ec0ea9f2642a4ca</x:v>
      </x:c>
      <x:c r="AB151" s="12" t="n">
        <x:v>20</x:v>
      </x:c>
      <x:c r="AC151" s="12" t="str">
        <x:v>1cd96dd043dda992a31f7370cb2fd691a55227a0ff485273795758c828db6ce3</x:v>
      </x:c>
      <x:c r="AD151" s="12" t="str">
        <x:v>flatResearchJsonlIntake</x:v>
      </x:c>
      <x:c r="AE151" s="12"/>
      <x:c r="AF151" s="12" t="str">
        <x:v>1.1.0</x:v>
      </x:c>
      <x:c r="AG151" s="16" t="str">
        <x:v>research/AZE/evidence.jsonl</x:v>
      </x:c>
    </x:row>
    <x:row r="152">
      <x:c r="A152" s="15" t="str">
        <x:v>REC-6954650413</x:v>
      </x:c>
      <x:c r="B152" s="12" t="str">
        <x:v>CLM-8362583629</x:v>
      </x:c>
      <x:c r="C152" s="12" t="str">
        <x:v>CLMREV-8930464103</x:v>
      </x:c>
      <x:c r="D152" s="12" t="str">
        <x:v>EVD-8930464103</x:v>
      </x:c>
      <x:c r="E152" s="12" t="str">
        <x:v>SRC-04024121</x:v>
      </x:c>
      <x:c r="F152" s="12" t="str">
        <x:v>AZE</x:v>
      </x:c>
      <x:c r="G152" s="12" t="str">
        <x:v>Q03</x:v>
      </x:c>
      <x:c r="H152" s="12" t="str">
        <x:v>Q03.STRATEGIC_LOCATIONS</x:v>
      </x:c>
      <x:c r="I152" s="12" t="str">
        <x:v>SOURCE_FACT</x:v>
      </x:c>
      <x:c r="J152" s="12" t="str">
        <x:v>PROVISIONAL</x:v>
      </x:c>
      <x:c r="K152" s="12" t="str">
        <x:v>PRESENT</x:v>
      </x:c>
      <x:c r="L152" s="12" t="str">
        <x:v>[{"location":"Alat Free Economic Zone","strategic_features":["adjacent to Baku International Sea Trade Port","intersection of international transport corridors","high-value-added export-oriented manufacturing"]}]</x:v>
      </x:c>
      <x:c r="M152" s="12" t="str">
        <x:v>[{"location":"Alat Free Economic Zone","strategic_features":["adjacent to Baku International Sea Trade Port","intersection of international transport corridors","high-value-added export-oriented manufacturing"]}]</x:v>
      </x:c>
      <x:c r="N152" s="12" t="str">
        <x:v>named location and features</x:v>
      </x:c>
      <x:c r="O152" s="12" t="str">
        <x:v>2026-08-28</x:v>
      </x:c>
      <x:c r="P152" s="12" t="str">
        <x:v>Alat Free Economic Zone is officially positioned beside Baku International Sea Trade Port and at the intersection of international transport corridors for export-oriented manufacturing.</x:v>
      </x:c>
      <x:c r="Q152" s="12" t="str">
        <x:v>منطقهٔ آزاد آلات به‌دلیل مجاورت با بندر بین‌المللی باکو و قرارگیری در تقاطع کریدورهای حمل‌ونقل بین‌المللی، یک مکان راهبردی رسمی برای تولید صادرات‌محور معرفی شده است.</x:v>
      </x:c>
      <x:c r="R152" s="12" t="str">
        <x:v>Alat Free Economic Zone: Frequently Asked Questions</x:v>
      </x:c>
      <x:c r="S152" s="12" t="str">
        <x:v>https://afez.az/about/faq</x:v>
      </x:c>
      <x:c r="T152" s="12" t="str">
        <x:v>Alat Free Economic Zone Authority</x:v>
      </x:c>
      <x:c r="U152" s="12" t="str">
        <x:v>HTML FAQ, questions 1 and 2</x:v>
      </x:c>
      <x:c r="V152" s="12"/>
      <x:c r="W152" s="12" t="str">
        <x:v>2026-08-28</x:v>
      </x:c>
      <x:c r="X152" s="12" t="str">
        <x:v>S1</x:v>
      </x:c>
      <x:c r="Y152" s="12" t="str">
        <x:v>Official positioning statement; no logistics-performance metric or comparative rank is supplied. Official source captured locally with SHA-256; the locator has not received independent reviewer sign-off, so this research-input claim is not release-eligible.</x:v>
      </x:c>
      <x:c r="Z152" s="12" t="str">
        <x:v>YES</x:v>
      </x:c>
      <x:c r="AA152" s="12" t="str">
        <x:v>4921261163c3616c42e59f0e0ec920a060a31e3b5450b5ff9ec0ea9f2642a4ca</x:v>
      </x:c>
      <x:c r="AB152" s="12" t="n">
        <x:v>23</x:v>
      </x:c>
      <x:c r="AC152" s="12" t="str">
        <x:v>f0b8933c63bd4c2e0e626db62204d21178faf37138992080cae50c8fa30fa173</x:v>
      </x:c>
      <x:c r="AD152" s="12" t="str">
        <x:v>flatResearchJsonlIntake</x:v>
      </x:c>
      <x:c r="AE152" s="12"/>
      <x:c r="AF152" s="12" t="str">
        <x:v>1.1.0</x:v>
      </x:c>
      <x:c r="AG152" s="16" t="str">
        <x:v>research/AZE/evidence.jsonl</x:v>
      </x:c>
    </x:row>
    <x:row r="153">
      <x:c r="A153" s="15" t="str">
        <x:v>REC-1231234629</x:v>
      </x:c>
      <x:c r="B153" s="12" t="str">
        <x:v>CLM-3599055552</x:v>
      </x:c>
      <x:c r="C153" s="12" t="str">
        <x:v>CLMREV-3145430974</x:v>
      </x:c>
      <x:c r="D153" s="12" t="str">
        <x:v>EVD-3145430974</x:v>
      </x:c>
      <x:c r="E153" s="12" t="str">
        <x:v>SRC-13994113</x:v>
      </x:c>
      <x:c r="F153" s="12" t="str">
        <x:v>AZE</x:v>
      </x:c>
      <x:c r="G153" s="12" t="str">
        <x:v>Q04</x:v>
      </x:c>
      <x:c r="H153" s="12" t="str">
        <x:v>Q04.ADVERTISING_POLICIES</x:v>
      </x:c>
      <x:c r="I153" s="12" t="str">
        <x:v>SOURCE_FACT</x:v>
      </x:c>
      <x:c r="J153" s="12" t="str">
        <x:v>PROVISIONAL</x:v>
      </x:c>
      <x:c r="K153" s="12" t="str">
        <x:v>PRESENT</x:v>
      </x:c>
      <x:c r="L153" s="12" t="str">
        <x:v>{"policy":"Made in Azerbaijan export-promotion support","mechanisms_count":10,"advertising_channels":["public places in foreign countries","international media"]}</x:v>
      </x:c>
      <x:c r="M153" s="12" t="str">
        <x:v>{"policy":"Made in Azerbaijan export-promotion support","mechanisms_count":10,"advertising_channels":["public places in foreign countries","international media"]}</x:v>
      </x:c>
      <x:c r="N153" s="12" t="str">
        <x:v>policy and channels</x:v>
      </x:c>
      <x:c r="O153" s="12" t="str">
        <x:v>2016-10-05</x:v>
      </x:c>
      <x:c r="P153" s="12" t="str">
        <x:v>The 5 October 2016 decree provided ten state-support mechanisms to promote the 'Made in Azerbaijan' brand and exports, including promotion in foreign public places and international media.</x:v>
      </x:c>
      <x:c r="Q153" s="12" t="str">
        <x:v>فرمان ۵ اکتبر ۲۰۱۶ ده سازوکار حمایت دولتی برای ترویج برند «ساخت آذربایجان» و تحریک صادرات، از جمله تبلیغ در فضاهای عمومی کشورهای خارجی و رسانه‌های بین‌المللی، پیش‌بینی کرد.</x:v>
      </x:c>
      <x:c r="R153" s="12" t="str">
        <x:v>Made in Azerbaijan</x:v>
      </x:c>
      <x:c r="S153" s="12" t="str">
        <x:v>https://azpromo.az/en/page/made-in-azerbaijan</x:v>
      </x:c>
      <x:c r="T153" s="12" t="str">
        <x:v>Export and Investment Promotion Agency of the Republic of Azerbaijan (AZPROMO)</x:v>
      </x:c>
      <x:c r="U153" s="12" t="str">
        <x:v>HTML opening paragraph and 'Directions' list</x:v>
      </x:c>
      <x:c r="V153" s="12"/>
      <x:c r="W153" s="12" t="str">
        <x:v>2026-08-28</x:v>
      </x:c>
      <x:c r="X153" s="12" t="str">
        <x:v>S1</x:v>
      </x:c>
      <x:c r="Y153" s="12" t="str">
        <x:v>This is an export-promotion and national-brand support policy, not a complete advertising-law inventory. Official source captured locally with SHA-256; the locator has not received independent reviewer sign-off, so this research-input claim is not release-eligible.</x:v>
      </x:c>
      <x:c r="Z153" s="12" t="str">
        <x:v>YES</x:v>
      </x:c>
      <x:c r="AA153" s="12" t="str">
        <x:v>4921261163c3616c42e59f0e0ec920a060a31e3b5450b5ff9ec0ea9f2642a4ca</x:v>
      </x:c>
      <x:c r="AB153" s="12" t="n">
        <x:v>24</x:v>
      </x:c>
      <x:c r="AC153" s="12" t="str">
        <x:v>1b97e1eb7ca224c27fc148a055936ffaa59e818f7cbf30deca612f3e5e1cc473</x:v>
      </x:c>
      <x:c r="AD153" s="12" t="str">
        <x:v>flatResearchJsonlIntake</x:v>
      </x:c>
      <x:c r="AE153" s="12"/>
      <x:c r="AF153" s="12" t="str">
        <x:v>1.1.0</x:v>
      </x:c>
      <x:c r="AG153" s="16" t="str">
        <x:v>research/AZE/evidence.jsonl</x:v>
      </x:c>
    </x:row>
    <x:row r="154">
      <x:c r="A154" s="15" t="str">
        <x:v>REC-9937241915</x:v>
      </x:c>
      <x:c r="B154" s="12" t="str">
        <x:v>CLM-2186144682</x:v>
      </x:c>
      <x:c r="C154" s="12" t="str">
        <x:v>CLMREV-8655350505</x:v>
      </x:c>
      <x:c r="D154" s="12" t="str">
        <x:v>EVD-8655350505</x:v>
      </x:c>
      <x:c r="E154" s="12" t="str">
        <x:v>SRC-47922211</x:v>
      </x:c>
      <x:c r="F154" s="12" t="str">
        <x:v>AZE</x:v>
      </x:c>
      <x:c r="G154" s="12" t="str">
        <x:v>Q04</x:v>
      </x:c>
      <x:c r="H154" s="12" t="str">
        <x:v>Q04.COUNTRY_BRAND_SLOGANS</x:v>
      </x:c>
      <x:c r="I154" s="12" t="str">
        <x:v>SOURCE_FACT</x:v>
      </x:c>
      <x:c r="J154" s="12" t="str">
        <x:v>PROVISIONAL</x:v>
      </x:c>
      <x:c r="K154" s="12" t="str">
        <x:v>PRESENT</x:v>
      </x:c>
      <x:c r="L154" s="12" t="str">
        <x:v>[{"language":"English","text":"Azerbaijan: Take Another Look","use":"destination brand"}]</x:v>
      </x:c>
      <x:c r="M154" s="12" t="str">
        <x:v>[{"language":"English","text":"Azerbaijan: Take Another Look","use":"destination brand"}]</x:v>
      </x:c>
      <x:c r="N154" s="12" t="str">
        <x:v>multilingual text reference</x:v>
      </x:c>
      <x:c r="O154" s="12" t="str">
        <x:v>2026-08-28</x:v>
      </x:c>
      <x:c r="P154" s="12" t="str">
        <x:v>The official destination brand uses the phrase 'Azerbaijan: Take Another Look'.</x:v>
      </x:c>
      <x:c r="Q154" s="12" t="str">
        <x:v>برند مقصد رسمی از عبارت «Azerbaijan: Take Another Look» استفاده می‌کند.</x:v>
      </x:c>
      <x:c r="R154" s="12" t="str">
        <x:v>Our Brand: Azerbaijan, Take Another Look</x:v>
      </x:c>
      <x:c r="S154" s="12" t="str">
        <x:v>https://tourismboard.az/ourbrand</x:v>
      </x:c>
      <x:c r="T154" s="12" t="str">
        <x:v>Azerbaijan Tourism Board</x:v>
      </x:c>
      <x:c r="U154" s="12" t="str">
        <x:v>HTML page heading and opening paragraph beginning 'Our destination brand invites potential travellers'</x:v>
      </x:c>
      <x:c r="V154" s="12"/>
      <x:c r="W154" s="12" t="str">
        <x:v>2026-08-28</x:v>
      </x:c>
      <x:c r="X154" s="12" t="str">
        <x:v>S3</x:v>
      </x:c>
      <x:c r="Y154" s="12" t="str">
        <x:v>Azerbaijan Tourism Board is admissible here for the country-brand profile but is not treated as an IPA or master developer for Q20-Q29. Official source captured locally with SHA-256; the locator has not received independent reviewer sign-off, so this research-input claim is not release-eligible.</x:v>
      </x:c>
      <x:c r="Z154" s="12" t="str">
        <x:v>YES</x:v>
      </x:c>
      <x:c r="AA154" s="12" t="str">
        <x:v>4921261163c3616c42e59f0e0ec920a060a31e3b5450b5ff9ec0ea9f2642a4ca</x:v>
      </x:c>
      <x:c r="AB154" s="12" t="n">
        <x:v>25</x:v>
      </x:c>
      <x:c r="AC154" s="12" t="str">
        <x:v>ed2ad96a73e9b9e88777b6aa34760ece7cb32a1771a4105319e8d3bc587bba94</x:v>
      </x:c>
      <x:c r="AD154" s="12" t="str">
        <x:v>flatResearchJsonlIntake</x:v>
      </x:c>
      <x:c r="AE154" s="12"/>
      <x:c r="AF154" s="12" t="str">
        <x:v>1.1.0</x:v>
      </x:c>
      <x:c r="AG154" s="16" t="str">
        <x:v>research/AZE/evidence.jsonl</x:v>
      </x:c>
    </x:row>
    <x:row r="155">
      <x:c r="A155" s="15" t="str">
        <x:v>REC-5443230425</x:v>
      </x:c>
      <x:c r="B155" s="12" t="str">
        <x:v>CLM-1414872399</x:v>
      </x:c>
      <x:c r="C155" s="12" t="str">
        <x:v>CLMREV-9081977112</x:v>
      </x:c>
      <x:c r="D155" s="12" t="str">
        <x:v>EVD-9081977112</x:v>
      </x:c>
      <x:c r="E155" s="12" t="str">
        <x:v>SRC-98162882</x:v>
      </x:c>
      <x:c r="F155" s="12" t="str">
        <x:v>AZE</x:v>
      </x:c>
      <x:c r="G155" s="12" t="str">
        <x:v>Q04</x:v>
      </x:c>
      <x:c r="H155" s="12" t="str">
        <x:v>Q04.ECONOMIC_CAPACITY_WEBSITES</x:v>
      </x:c>
      <x:c r="I155" s="12" t="str">
        <x:v>SOURCE_FACT</x:v>
      </x:c>
      <x:c r="J155" s="12" t="str">
        <x:v>PROVISIONAL</x:v>
      </x:c>
      <x:c r="K155" s="12" t="str">
        <x:v>PRESENT</x:v>
      </x:c>
      <x:c r="L155" s="12" t="str">
        <x:v>[{"website":"https://www.azpromo.az/en/","organization":"AZPROMO","coverage":["foreign investment","non-oil exports","investor services","international events"]}]</x:v>
      </x:c>
      <x:c r="M155" s="12" t="str">
        <x:v>[{"website":"https://www.azpromo.az/en/","organization":"AZPROMO","coverage":["foreign investment","non-oil exports","investor services","international events"]}]</x:v>
      </x:c>
      <x:c r="N155" s="12" t="str">
        <x:v>website reference</x:v>
      </x:c>
      <x:c r="O155" s="12" t="str">
        <x:v>2026-08-28</x:v>
      </x:c>
      <x:c r="P155" s="12" t="str">
        <x:v>AZPROMO's official website is an economic-capacity reference publishing the agency's investment/export mandate, investor services, activity areas, and international events.</x:v>
      </x:c>
      <x:c r="Q155" s="12" t="str">
        <x:v>وب‌سایت رسمی AZPROMO یک مرجع ظرفیت سرمایه‌گذاری و صادرات است و مأموریت، خدمات سرمایه‌گذار، حوزه‌های فعالیت و رویدادهای بین‌المللی نهاد را منتشر می‌کند.</x:v>
      </x:c>
      <x:c r="R155" s="12" t="str">
        <x:v>AZPROMO</x:v>
      </x:c>
      <x:c r="S155" s="12" t="str">
        <x:v>https://www.azpromo.az/en/page/haqqimizda/azpromo</x:v>
      </x:c>
      <x:c r="T155" s="12" t="str">
        <x:v>Export and Investment Promotion Agency of the Republic of Azerbaijan (AZPROMO)</x:v>
      </x:c>
      <x:c r="U155" s="12" t="str">
        <x:v>HTML About page, opening paragraph; sections 'Mission', 'Areas of activity', and 'Advantages'</x:v>
      </x:c>
      <x:c r="V155" s="12"/>
      <x:c r="W155" s="12" t="str">
        <x:v>2026-08-28</x:v>
      </x:c>
      <x:c r="X155" s="12" t="str">
        <x:v>S1</x:v>
      </x:c>
      <x:c r="Y155" s="12" t="str">
        <x:v>One directly evidenced official capacity site; the list is not exhaustive. Official source captured locally with SHA-256; the locator has not received independent reviewer sign-off, so this research-input claim is not release-eligible.</x:v>
      </x:c>
      <x:c r="Z155" s="12" t="str">
        <x:v>YES</x:v>
      </x:c>
      <x:c r="AA155" s="12" t="str">
        <x:v>4921261163c3616c42e59f0e0ec920a060a31e3b5450b5ff9ec0ea9f2642a4ca</x:v>
      </x:c>
      <x:c r="AB155" s="12" t="n">
        <x:v>26</x:v>
      </x:c>
      <x:c r="AC155" s="12" t="str">
        <x:v>14c7d2150480d311778eac407a6901eeab9be24558cb72f1af1b33f7a2764881</x:v>
      </x:c>
      <x:c r="AD155" s="12" t="str">
        <x:v>flatResearchJsonlIntake</x:v>
      </x:c>
      <x:c r="AE155" s="12"/>
      <x:c r="AF155" s="12" t="str">
        <x:v>1.1.0</x:v>
      </x:c>
      <x:c r="AG155" s="16" t="str">
        <x:v>research/AZE/evidence.jsonl</x:v>
      </x:c>
    </x:row>
    <x:row r="156">
      <x:c r="A156" s="15" t="str">
        <x:v>REC-8956595713</x:v>
      </x:c>
      <x:c r="B156" s="12" t="str">
        <x:v>CLM-0699403518</x:v>
      </x:c>
      <x:c r="C156" s="12" t="str">
        <x:v>CLMREV-3424618567</x:v>
      </x:c>
      <x:c r="D156" s="12" t="str">
        <x:v>EVD-3424618567</x:v>
      </x:c>
      <x:c r="E156" s="12" t="str">
        <x:v>SRC-29678056</x:v>
      </x:c>
      <x:c r="F156" s="12" t="str">
        <x:v>AZE</x:v>
      </x:c>
      <x:c r="G156" s="12" t="str">
        <x:v>Q05</x:v>
      </x:c>
      <x:c r="H156" s="12" t="str">
        <x:v>Q05.ADVANTAGE_TO_INVESTMENT_LINK</x:v>
      </x:c>
      <x:c r="I156" s="12" t="str">
        <x:v>SOURCE_FACT</x:v>
      </x:c>
      <x:c r="J156" s="12" t="str">
        <x:v>PROVISIONAL</x:v>
      </x:c>
      <x:c r="K156" s="12" t="str">
        <x:v>PRESENT</x:v>
      </x:c>
      <x:c r="L156" s="12" t="str">
        <x:v>{"tax_customs_exemption_years":10,"other_measures":["infrastructure provision","minimum land lease fees","simplified administrative procedures","business services"]}</x:v>
      </x:c>
      <x:c r="M156" s="12" t="str">
        <x:v>{"tax_customs_exemption_years":10,"other_measures":["infrastructure provision","minimum land lease fees","simplified administrative procedures","business services"]}</x:v>
      </x:c>
      <x:c r="N156" s="12" t="str">
        <x:v>incentive features</x:v>
      </x:c>
      <x:c r="O156" s="12" t="str">
        <x:v>2026-08-28</x:v>
      </x:c>
      <x:c r="P156" s="12" t="str">
        <x:v>Industrial-park residents receive ten-year property, land, income/profit tax exemptions and VAT/customs exemptions for production equipment, alongside infrastructure, minimum land rent, and simplified procedures.</x:v>
      </x:c>
      <x:c r="Q156" s="12" t="str">
        <x:v>ساکنان پارک‌های صنعتی از معافیت ده‌سالهٔ مالیات دارایی، زمین، درآمد یا سود و نیز معافیت مالیات بر ارزش افزوده و حقوق گمرکی برای تجهیزات تولیدی برخوردارند؛ زیرساخت، اجارهٔ حداقلی زمین و رویه‌های ساده‌شده نیز ارائه می‌شود.</x:v>
      </x:c>
      <x:c r="R156" s="12" t="str">
        <x:v>Industrial Parks</x:v>
      </x:c>
      <x:c r="S156" s="12" t="str">
        <x:v>https://economy.gov.az/en/page/senaye-zonalari/senaye-parklari</x:v>
      </x:c>
      <x:c r="T156" s="12" t="str">
        <x:v>Ministry of Economy of the Republic of Azerbaijan</x:v>
      </x:c>
      <x:c r="U156" s="12" t="str">
        <x:v>HTML section 'incentive measures applied in industrial parks'</x:v>
      </x:c>
      <x:c r="V156" s="12"/>
      <x:c r="W156" s="12" t="str">
        <x:v>2026-08-28</x:v>
      </x:c>
      <x:c r="X156" s="12" t="str">
        <x:v>S1</x:v>
      </x:c>
      <x:c r="Y156" s="12" t="str">
        <x:v>Eligibility and legal details depend on resident status and the cited tax/customs rules; no investor-response effect is inferred. Official source captured locally with SHA-256; the locator has not received independent reviewer sign-off, so this research-input claim is not release-eligible.</x:v>
      </x:c>
      <x:c r="Z156" s="12" t="str">
        <x:v>YES</x:v>
      </x:c>
      <x:c r="AA156" s="12" t="str">
        <x:v>4921261163c3616c42e59f0e0ec920a060a31e3b5450b5ff9ec0ea9f2642a4ca</x:v>
      </x:c>
      <x:c r="AB156" s="12" t="n">
        <x:v>31</x:v>
      </x:c>
      <x:c r="AC156" s="12" t="str">
        <x:v>7d70ba4a73676870290b395c857ef9faf8890d7fafdab5f3c0c086703317615b</x:v>
      </x:c>
      <x:c r="AD156" s="12" t="str">
        <x:v>flatResearchJsonlIntake</x:v>
      </x:c>
      <x:c r="AE156" s="12"/>
      <x:c r="AF156" s="12" t="str">
        <x:v>1.1.0</x:v>
      </x:c>
      <x:c r="AG156" s="16" t="str">
        <x:v>research/AZE/evidence.jsonl</x:v>
      </x:c>
    </x:row>
    <x:row r="157">
      <x:c r="A157" s="15" t="str">
        <x:v>REC-1765671214</x:v>
      </x:c>
      <x:c r="B157" s="12" t="str">
        <x:v>CLM-9679250322</x:v>
      </x:c>
      <x:c r="C157" s="12" t="str">
        <x:v>CLMREV-9929778319</x:v>
      </x:c>
      <x:c r="D157" s="12" t="str">
        <x:v>EVD-9929778319</x:v>
      </x:c>
      <x:c r="E157" s="12" t="str">
        <x:v>SRC-69774294</x:v>
      </x:c>
      <x:c r="F157" s="12" t="str">
        <x:v>AZE</x:v>
      </x:c>
      <x:c r="G157" s="12" t="str">
        <x:v>Q05</x:v>
      </x:c>
      <x:c r="H157" s="12" t="str">
        <x:v>Q05.ECONOMIC_CHALLENGES</x:v>
      </x:c>
      <x:c r="I157" s="12" t="str">
        <x:v>SOURCE_FACT</x:v>
      </x:c>
      <x:c r="J157" s="12" t="str">
        <x:v>PROVISIONAL</x:v>
      </x:c>
      <x:c r="K157" s="12" t="str">
        <x:v>PRESENT</x:v>
      </x:c>
      <x:c r="L157" s="12" t="str">
        <x:v>["economic diversification","non-oil development","business environment","judicial transparency","fair competition","long-term finance"]</x:v>
      </x:c>
      <x:c r="M157" s="12" t="str">
        <x:v>["economic diversification","non-oil development","business environment","judicial transparency","fair competition","long-term finance"]</x:v>
      </x:c>
      <x:c r="N157" s="12" t="str">
        <x:v>officially identified policy needs</x:v>
      </x:c>
      <x:c r="O157" s="12" t="str">
        <x:v>2021-01-01/2030-12-31</x:v>
      </x:c>
      <x:c r="P157" s="12" t="str">
        <x:v>The official strategy identifies deep diversification, making the non-oil economy central, improving the business environment and judicial transparency, preventing unfair competition, and strengthening long-term finance as policy needs.</x:v>
      </x:c>
      <x:c r="Q157" s="12" t="str">
        <x:v>راهبرد رسمی ضرورت تنوع‌بخشی عمیق، تبدیل اقتصاد غیرنفتی به مرکز توسعه، بهبود محیط کسب‌وکار و شفافیت قضایی، جلوگیری از رقابت ناعادلانه و تقویت تأمین مالی بلندمدت را به‌عنوان مسائل سیاستی مطرح می‌کند.</x:v>
      </x:c>
      <x:c r="R157" s="12" t="str">
        <x:v>Azerbaijan 2030: National Priorities for Socio-Economic Development</x:v>
      </x:c>
      <x:c r="S157" s="12" t="str">
        <x:v>https://president.az/en/articles/view/50474</x:v>
      </x:c>
      <x:c r="T157" s="12" t="str">
        <x:v>Official Website of the President of the Republic of Azerbaijan</x:v>
      </x:c>
      <x:c r="U157" s="12" t="str">
        <x:v>HTML priority 1.1 'Stable and high economic growth', paragraphs on diversification, private sector, business environment, and finance</x:v>
      </x:c>
      <x:c r="V157" s="12" t="str">
        <x:v>2021-02-02</x:v>
      </x:c>
      <x:c r="W157" s="12" t="str">
        <x:v>2026-08-28</x:v>
      </x:c>
      <x:c r="X157" s="12" t="str">
        <x:v>S1</x:v>
      </x:c>
      <x:c r="Y157" s="12" t="str">
        <x:v>These are government-identified policy needs, not independently scored constraints. Official source captured locally with SHA-256; the locator has not received independent reviewer sign-off, so this research-input claim is not release-eligible.</x:v>
      </x:c>
      <x:c r="Z157" s="12" t="str">
        <x:v>YES</x:v>
      </x:c>
      <x:c r="AA157" s="12" t="str">
        <x:v>4921261163c3616c42e59f0e0ec920a060a31e3b5450b5ff9ec0ea9f2642a4ca</x:v>
      </x:c>
      <x:c r="AB157" s="12" t="n">
        <x:v>33</x:v>
      </x:c>
      <x:c r="AC157" s="12" t="str">
        <x:v>c6d83181a6282567b5ef6849989ef8cc5bf9333cda4a7cc6970c61c41569882d</x:v>
      </x:c>
      <x:c r="AD157" s="12" t="str">
        <x:v>flatResearchJsonlIntake</x:v>
      </x:c>
      <x:c r="AE157" s="12"/>
      <x:c r="AF157" s="12" t="str">
        <x:v>1.1.0</x:v>
      </x:c>
      <x:c r="AG157" s="16" t="str">
        <x:v>research/AZE/evidence.jsonl</x:v>
      </x:c>
    </x:row>
    <x:row r="158">
      <x:c r="A158" s="15" t="str">
        <x:v>REC-2771328669</x:v>
      </x:c>
      <x:c r="B158" s="12" t="str">
        <x:v>CLM-3985138745</x:v>
      </x:c>
      <x:c r="C158" s="12" t="str">
        <x:v>CLMREV-8556984650</x:v>
      </x:c>
      <x:c r="D158" s="12" t="str">
        <x:v>EVD-8556984650</x:v>
      </x:c>
      <x:c r="E158" s="12" t="str">
        <x:v>SRC-69774294</x:v>
      </x:c>
      <x:c r="F158" s="12" t="str">
        <x:v>AZE</x:v>
      </x:c>
      <x:c r="G158" s="12" t="str">
        <x:v>Q05</x:v>
      </x:c>
      <x:c r="H158" s="12" t="str">
        <x:v>Q05.GLOBAL_REGIONAL_ECONOMIC_POSITION</x:v>
      </x:c>
      <x:c r="I158" s="12" t="str">
        <x:v>SOURCE_FACT</x:v>
      </x:c>
      <x:c r="J158" s="12" t="str">
        <x:v>PROVISIONAL</x:v>
      </x:c>
      <x:c r="K158" s="12" t="str">
        <x:v>PRESENT</x:v>
      </x:c>
      <x:c r="L158" s="12" t="str">
        <x:v>{"government_positioning":["locomotive of the regional economy","reliable partner in energy security"]}</x:v>
      </x:c>
      <x:c r="M158" s="12" t="str">
        <x:v>{"government_positioning":["locomotive of the regional economy","reliable partner in energy security"]}</x:v>
      </x:c>
      <x:c r="N158" s="12" t="str">
        <x:v>official qualitative positioning</x:v>
      </x:c>
      <x:c r="O158" s="12" t="str">
        <x:v>2021-02-02</x:v>
      </x:c>
      <x:c r="P158" s="12" t="str">
        <x:v>The official Azerbaijan 2030 document describes the country as a locomotive of the regional economy and one of the world's reliable energy-security partners.</x:v>
      </x:c>
      <x:c r="Q158" s="12" t="str">
        <x:v>سند رسمی «آذربایجان ۲۰۳۰» کشور را محرک اقتصاد منطقه و یکی از شرکای قابل اتکای امنیت انرژی توصیف می‌کند.</x:v>
      </x:c>
      <x:c r="R158" s="12" t="str">
        <x:v>Azerbaijan 2030: National Priorities for Socio-Economic Development</x:v>
      </x:c>
      <x:c r="S158" s="12" t="str">
        <x:v>https://president.az/en/articles/view/50474</x:v>
      </x:c>
      <x:c r="T158" s="12" t="str">
        <x:v>Official Website of the President of the Republic of Azerbaijan</x:v>
      </x:c>
      <x:c r="U158" s="12" t="str">
        <x:v>HTML introductory diagnosis, paragraph beginning 'Over the past 17 years'</x:v>
      </x:c>
      <x:c r="V158" s="12" t="str">
        <x:v>2021-02-02</x:v>
      </x:c>
      <x:c r="W158" s="12" t="str">
        <x:v>2026-08-28</x:v>
      </x:c>
      <x:c r="X158" s="12" t="str">
        <x:v>S1</x:v>
      </x:c>
      <x:c r="Y158" s="12" t="str">
        <x:v>This is government self-positioning, not an independently benchmarked global or regional rank. Official source captured locally with SHA-256; the locator has not received independent reviewer sign-off, so this research-input claim is not release-eligible.</x:v>
      </x:c>
      <x:c r="Z158" s="12" t="str">
        <x:v>YES</x:v>
      </x:c>
      <x:c r="AA158" s="12" t="str">
        <x:v>4921261163c3616c42e59f0e0ec920a060a31e3b5450b5ff9ec0ea9f2642a4ca</x:v>
      </x:c>
      <x:c r="AB158" s="12" t="n">
        <x:v>27</x:v>
      </x:c>
      <x:c r="AC158" s="12" t="str">
        <x:v>bdf022b647ab430e2d1c83a18eebfaceef06d8923edb946869e53256bd022540</x:v>
      </x:c>
      <x:c r="AD158" s="12" t="str">
        <x:v>flatResearchJsonlIntake</x:v>
      </x:c>
      <x:c r="AE158" s="12"/>
      <x:c r="AF158" s="12" t="str">
        <x:v>1.1.0</x:v>
      </x:c>
      <x:c r="AG158" s="16" t="str">
        <x:v>research/AZE/evidence.jsonl</x:v>
      </x:c>
    </x:row>
    <x:row r="159">
      <x:c r="A159" s="15" t="str">
        <x:v>REC-1684242165</x:v>
      </x:c>
      <x:c r="B159" s="12" t="str">
        <x:v>CLM-8562602384</x:v>
      </x:c>
      <x:c r="C159" s="12" t="str">
        <x:v>CLMREV-3446580965</x:v>
      </x:c>
      <x:c r="D159" s="12" t="str">
        <x:v>EVD-3446580965</x:v>
      </x:c>
      <x:c r="E159" s="12" t="str">
        <x:v>SRC-69774294</x:v>
      </x:c>
      <x:c r="F159" s="12" t="str">
        <x:v>AZE</x:v>
      </x:c>
      <x:c r="G159" s="12" t="str">
        <x:v>Q05</x:v>
      </x:c>
      <x:c r="H159" s="12" t="str">
        <x:v>Q05.HISTORICAL_GROWTH_TRENDS</x:v>
      </x:c>
      <x:c r="I159" s="12" t="str">
        <x:v>SOURCE_FACT</x:v>
      </x:c>
      <x:c r="J159" s="12" t="str">
        <x:v>PROVISIONAL</x:v>
      </x:c>
      <x:c r="K159" s="12" t="str">
        <x:v>PRESENT</x:v>
      </x:c>
      <x:c r="L159" s="12" t="str">
        <x:v>{"change":"more than tripled","window":"preceding 17 years"}</x:v>
      </x:c>
      <x:c r="M159" s="12" t="str">
        <x:v>{"change":"more than tripled","window":"preceding 17 years"}</x:v>
      </x:c>
      <x:c r="N159" s="12" t="str">
        <x:v>official qualitative growth statement</x:v>
      </x:c>
      <x:c r="O159" s="12" t="str">
        <x:v>2021-02-02</x:v>
      </x:c>
      <x:c r="P159" s="12" t="str">
        <x:v>The official document stated in February 2021 that the economy had more than tripled over the preceding 17 years.</x:v>
      </x:c>
      <x:c r="Q159" s="12" t="str">
        <x:v>سند رسمی در فوریهٔ ۲۰۲۱ اعلام کرد که اقتصاد کشور طی ۱۷ سال پیش از آن بیش از سه برابر شده است.</x:v>
      </x:c>
      <x:c r="R159" s="12" t="str">
        <x:v>Azerbaijan 2030: National Priorities for Socio-Economic Development</x:v>
      </x:c>
      <x:c r="S159" s="12" t="str">
        <x:v>https://president.az/en/articles/view/50474</x:v>
      </x:c>
      <x:c r="T159" s="12" t="str">
        <x:v>Official Website of the President of the Republic of Azerbaijan</x:v>
      </x:c>
      <x:c r="U159" s="12" t="str">
        <x:v>HTML introductory diagnosis, paragraph beginning 'Over the past 17 years'</x:v>
      </x:c>
      <x:c r="V159" s="12" t="str">
        <x:v>2021-02-02</x:v>
      </x:c>
      <x:c r="W159" s="12" t="str">
        <x:v>2026-08-28</x:v>
      </x:c>
      <x:c r="X159" s="12" t="str">
        <x:v>S1</x:v>
      </x:c>
      <x:c r="Y159" s="12" t="str">
        <x:v>The source does not state the exact start date, price basis, or underlying series, so this cannot replace a harmonized GDP time series. Official source captured locally with SHA-256; the locator has not received independent reviewer sign-off, so this research-input claim is not release-eligible.</x:v>
      </x:c>
      <x:c r="Z159" s="12" t="str">
        <x:v>YES</x:v>
      </x:c>
      <x:c r="AA159" s="12" t="str">
        <x:v>4921261163c3616c42e59f0e0ec920a060a31e3b5450b5ff9ec0ea9f2642a4ca</x:v>
      </x:c>
      <x:c r="AB159" s="12" t="n">
        <x:v>28</x:v>
      </x:c>
      <x:c r="AC159" s="12" t="str">
        <x:v>c13f6864d58853f838190becb3847d3322b84b232ddd4e989f9eb0e70005148b</x:v>
      </x:c>
      <x:c r="AD159" s="12" t="str">
        <x:v>flatResearchJsonlIntake</x:v>
      </x:c>
      <x:c r="AE159" s="12"/>
      <x:c r="AF159" s="12" t="str">
        <x:v>1.1.0</x:v>
      </x:c>
      <x:c r="AG159" s="16" t="str">
        <x:v>research/AZE/evidence.jsonl</x:v>
      </x:c>
    </x:row>
    <x:row r="160">
      <x:c r="A160" s="15" t="str">
        <x:v>REC-0849019906</x:v>
      </x:c>
      <x:c r="B160" s="12" t="str">
        <x:v>CLM-8926497512</x:v>
      </x:c>
      <x:c r="C160" s="12" t="str">
        <x:v>CLMREV-3477162688</x:v>
      </x:c>
      <x:c r="D160" s="12" t="str">
        <x:v>EVD-3477162688</x:v>
      </x:c>
      <x:c r="E160" s="12" t="str">
        <x:v>SRC-30187096</x:v>
      </x:c>
      <x:c r="F160" s="12" t="str">
        <x:v>AZE</x:v>
      </x:c>
      <x:c r="G160" s="12" t="str">
        <x:v>Q05</x:v>
      </x:c>
      <x:c r="H160" s="12" t="str">
        <x:v>Q05.INTERNATIONAL_TRADE_POSITION</x:v>
      </x:c>
      <x:c r="I160" s="12" t="str">
        <x:v>SOURCE_FACT</x:v>
      </x:c>
      <x:c r="J160" s="12" t="str">
        <x:v>PROVISIONAL</x:v>
      </x:c>
      <x:c r="K160" s="12" t="str">
        <x:v>PRESENT</x:v>
      </x:c>
      <x:c r="L160" s="12" t="str">
        <x:v>{"trade_partners_count":180,"export_destinations_count":128,"import_origins_count":173,"trade_turnover_million_usd":48905.8}</x:v>
      </x:c>
      <x:c r="M160" s="12" t="str">
        <x:v>{"trade_partners_count":180,"export_destinations_count":128,"import_origins_count":173,"trade_turnover_million_usd":48905.8}</x:v>
      </x:c>
      <x:c r="N160" s="12" t="str">
        <x:v>countries and million USD</x:v>
      </x:c>
      <x:c r="O160" s="12" t="str">
        <x:v>2025</x:v>
      </x:c>
      <x:c r="P160" s="12" t="str">
        <x:v>Azerbaijan traded with 180 countries in 2025, exporting to 128 and importing from 173; goods-trade turnover was USD 48,905.8 million.</x:v>
      </x:c>
      <x:c r="Q160" s="12" t="str">
        <x:v>آذربایجان در ۲۰۲۵ با ۱۸۰ کشور تجارت داشت؛ صادرات به ۱۲۸ کشور و واردات از ۱۷۳ کشور انجام شد و گردش تجارت کالایی ۴۸٬۹۰۵٫۸ میلیون دلار بود.</x:v>
      </x:c>
      <x:c r="R160" s="12" t="str">
        <x:v>Foreign trade relations: 2025</x:v>
      </x:c>
      <x:c r="S160" s="12" t="str">
        <x:v>https://www.stat.gov.az/news/index.php?id=6611&amp;lang=az</x:v>
      </x:c>
      <x:c r="T160" s="12" t="str">
        <x:v>State Statistical Committee of the Republic of Azerbaijan</x:v>
      </x:c>
      <x:c r="U160" s="12" t="str">
        <x:v>HTML article 'Foreign trade relations', opening two paragraphs</x:v>
      </x:c>
      <x:c r="V160" s="12" t="str">
        <x:v>2026-02-12</x:v>
      </x:c>
      <x:c r="W160" s="12" t="str">
        <x:v>2026-08-28</x:v>
      </x:c>
      <x:c r="X160" s="12" t="str">
        <x:v>S1</x:v>
      </x:c>
      <x:c r="Y160" s="12" t="str">
        <x:v>Descriptive trade reach and value only; no external rank or market-share benchmark is supplied. Official source captured locally with SHA-256; the locator has not received independent reviewer sign-off, so this research-input claim is not release-eligible.</x:v>
      </x:c>
      <x:c r="Z160" s="12" t="str">
        <x:v>YES</x:v>
      </x:c>
      <x:c r="AA160" s="12" t="str">
        <x:v>4921261163c3616c42e59f0e0ec920a060a31e3b5450b5ff9ec0ea9f2642a4ca</x:v>
      </x:c>
      <x:c r="AB160" s="12" t="n">
        <x:v>29</x:v>
      </x:c>
      <x:c r="AC160" s="12" t="str">
        <x:v>e2023a123afdb8de66b2ac2acec797351e17fc2587b87a0efff390107644ff86</x:v>
      </x:c>
      <x:c r="AD160" s="12" t="str">
        <x:v>flatResearchJsonlIntake</x:v>
      </x:c>
      <x:c r="AE160" s="12"/>
      <x:c r="AF160" s="12" t="str">
        <x:v>1.1.0</x:v>
      </x:c>
      <x:c r="AG160" s="16" t="str">
        <x:v>research/AZE/evidence.jsonl</x:v>
      </x:c>
    </x:row>
    <x:row r="161">
      <x:c r="A161" s="15" t="str">
        <x:v>REC-8802581917</x:v>
      </x:c>
      <x:c r="B161" s="12" t="str">
        <x:v>CLM-2057103800</x:v>
      </x:c>
      <x:c r="C161" s="12" t="str">
        <x:v>CLMREV-3804135003</x:v>
      </x:c>
      <x:c r="D161" s="12" t="str">
        <x:v>EVD-3804135003</x:v>
      </x:c>
      <x:c r="E161" s="12" t="str">
        <x:v>SRC-32815597</x:v>
      </x:c>
      <x:c r="F161" s="12" t="str">
        <x:v>AZE</x:v>
      </x:c>
      <x:c r="G161" s="12" t="str">
        <x:v>Q05</x:v>
      </x:c>
      <x:c r="H161" s="12" t="str">
        <x:v>Q05.KEY_INVESTMENT_OPPORTUNITIES</x:v>
      </x:c>
      <x:c r="I161" s="12" t="str">
        <x:v>SOURCE_FACT</x:v>
      </x:c>
      <x:c r="J161" s="12" t="str">
        <x:v>PROVISIONAL</x:v>
      </x:c>
      <x:c r="K161" s="12" t="str">
        <x:v>PRESENT</x:v>
      </x:c>
      <x:c r="L161" s="12" t="str">
        <x:v>["education","environment","food safety","water","tourism","transport"]</x:v>
      </x:c>
      <x:c r="M161" s="12" t="str">
        <x:v>["education","environment","food safety","water","tourism","transport"]</x:v>
      </x:c>
      <x:c r="N161" s="12" t="str">
        <x:v>named opportunity sectors</x:v>
      </x:c>
      <x:c r="O161" s="12" t="str">
        <x:v>2026</x:v>
      </x:c>
      <x:c r="P161" s="12" t="str">
        <x:v>The approved 2026 PPP project list identifies education, environment, food safety, water, tourism, and transport for private-sector participation.</x:v>
      </x:c>
      <x:c r="Q161" s="12" t="str">
        <x:v>فهرست مصوب پروژه‌های PPP سال ۲۰۲۶ حوزه‌های آموزش، محیط‌زیست، ایمنی غذا، آب، گردشگری و حمل‌ونقل را برای همکاری با بخش خصوصی معرفی می‌کند.</x:v>
      </x:c>
      <x:c r="R161" s="12" t="str">
        <x:v>The Ministry of Economy invites investors to participate in public-private partnership projects</x:v>
      </x:c>
      <x:c r="S161" s="12" t="str">
        <x:v>https://economy.gov.az/en/post/2827/iqtisadiyyat-nazirliyi-investorlari-dovlet-ozel-terefdasligi-layihelerinde-istiraka-devet-edir</x:v>
      </x:c>
      <x:c r="T161" s="12" t="str">
        <x:v>Ministry of Economy of the Republic of Azerbaijan</x:v>
      </x:c>
      <x:c r="U161" s="12" t="str">
        <x:v>HTML announcement, paragraph beginning 'By the Order of the Cabinet of Ministers dated July 11, 2025'</x:v>
      </x:c>
      <x:c r="V161" s="12" t="str">
        <x:v>2025-07-18</x:v>
      </x:c>
      <x:c r="W161" s="12" t="str">
        <x:v>2026-08-28</x:v>
      </x:c>
      <x:c r="X161" s="12" t="str">
        <x:v>S1</x:v>
      </x:c>
      <x:c r="Y161" s="12" t="str">
        <x:v>This is an official project pipeline and invitation, not evidence that projects reached financial close or generated returns. Official source captured locally with SHA-256; the locator has not received independent reviewer sign-off, so this research-input claim is not release-eligible.</x:v>
      </x:c>
      <x:c r="Z161" s="12" t="str">
        <x:v>YES</x:v>
      </x:c>
      <x:c r="AA161" s="12" t="str">
        <x:v>4921261163c3616c42e59f0e0ec920a060a31e3b5450b5ff9ec0ea9f2642a4ca</x:v>
      </x:c>
      <x:c r="AB161" s="12" t="n">
        <x:v>32</x:v>
      </x:c>
      <x:c r="AC161" s="12" t="str">
        <x:v>bc2617bab14911bc6e2f92e376796f7bea3556d6b9d23fefc35f8f26e4038803</x:v>
      </x:c>
      <x:c r="AD161" s="12" t="str">
        <x:v>flatResearchJsonlIntake</x:v>
      </x:c>
      <x:c r="AE161" s="12"/>
      <x:c r="AF161" s="12" t="str">
        <x:v>1.1.0</x:v>
      </x:c>
      <x:c r="AG161" s="16" t="str">
        <x:v>research/AZE/evidence.jsonl</x:v>
      </x:c>
    </x:row>
    <x:row r="162">
      <x:c r="A162" s="15" t="str">
        <x:v>REC-8787438035</x:v>
      </x:c>
      <x:c r="B162" s="12" t="str">
        <x:v>CLM-1715905902</x:v>
      </x:c>
      <x:c r="C162" s="12" t="str">
        <x:v>CLMREV-7761811687</x:v>
      </x:c>
      <x:c r="D162" s="12" t="str">
        <x:v>EVD-7761811687</x:v>
      </x:c>
      <x:c r="E162" s="12" t="str">
        <x:v>SRC-69774294</x:v>
      </x:c>
      <x:c r="F162" s="12" t="str">
        <x:v>AZE</x:v>
      </x:c>
      <x:c r="G162" s="12" t="str">
        <x:v>Q05</x:v>
      </x:c>
      <x:c r="H162" s="12" t="str">
        <x:v>Q05.SECTOR_COMPETITIVE_ADVANTAGES</x:v>
      </x:c>
      <x:c r="I162" s="12" t="str">
        <x:v>SOURCE_FACT</x:v>
      </x:c>
      <x:c r="J162" s="12" t="str">
        <x:v>PROVISIONAL</x:v>
      </x:c>
      <x:c r="K162" s="12" t="str">
        <x:v>PRESENT</x:v>
      </x:c>
      <x:c r="L162" s="12" t="str">
        <x:v>{"established_pillar":"oil sector","targeted_drivers":["non-oil economy","innovative and effective private initiatives","goods and services export capacity"]}</x:v>
      </x:c>
      <x:c r="M162" s="12" t="str">
        <x:v>{"established_pillar":"oil sector","targeted_drivers":["non-oil economy","innovative and effective private initiatives","goods and services export capacity"]}</x:v>
      </x:c>
      <x:c r="N162" s="12" t="str">
        <x:v>official strategy themes</x:v>
      </x:c>
      <x:c r="O162" s="12" t="str">
        <x:v>2021-01-01/2030-12-31</x:v>
      </x:c>
      <x:c r="P162" s="12" t="str">
        <x:v>The 2030 strategy identifies oil as a development pillar while positioning the non-oil economy, private initiative, and export capacity in goods and services as future drivers.</x:v>
      </x:c>
      <x:c r="Q162" s="12" t="str">
        <x:v>راهبرد ۲۰۳۰ بخش نفت را یکی از پایه‌های توسعه می‌داند و در عین حال اقتصاد غیرنفتی، ابتکار خصوصی و ظرفیت صادرات کالا و خدمات را محورهای مزیت آینده معرفی می‌کند.</x:v>
      </x:c>
      <x:c r="R162" s="12" t="str">
        <x:v>Azerbaijan 2030: National Priorities for Socio-Economic Development</x:v>
      </x:c>
      <x:c r="S162" s="12" t="str">
        <x:v>https://president.az/en/articles/view/50474</x:v>
      </x:c>
      <x:c r="T162" s="12" t="str">
        <x:v>Official Website of the President of the Republic of Azerbaijan</x:v>
      </x:c>
      <x:c r="U162" s="12" t="str">
        <x:v>HTML priority 1.1 'Stable and high economic growth', paragraphs on new driving forces and diversification</x:v>
      </x:c>
      <x:c r="V162" s="12" t="str">
        <x:v>2021-02-02</x:v>
      </x:c>
      <x:c r="W162" s="12" t="str">
        <x:v>2026-08-28</x:v>
      </x:c>
      <x:c r="X162" s="12" t="str">
        <x:v>S1</x:v>
      </x:c>
      <x:c r="Y162" s="12" t="str">
        <x:v>Strategic framing is not evidence of a measured comparative advantage or realized performance. Official source captured locally with SHA-256; the locator has not received independent reviewer sign-off, so this research-input claim is not release-eligible.</x:v>
      </x:c>
      <x:c r="Z162" s="12" t="str">
        <x:v>YES</x:v>
      </x:c>
      <x:c r="AA162" s="12" t="str">
        <x:v>4921261163c3616c42e59f0e0ec920a060a31e3b5450b5ff9ec0ea9f2642a4ca</x:v>
      </x:c>
      <x:c r="AB162" s="12" t="n">
        <x:v>30</x:v>
      </x:c>
      <x:c r="AC162" s="12" t="str">
        <x:v>7ead41175c23fd2e2542f2860eaaeef354364249a4fdf4ddb33242b0e1fd70de</x:v>
      </x:c>
      <x:c r="AD162" s="12" t="str">
        <x:v>flatResearchJsonlIntake</x:v>
      </x:c>
      <x:c r="AE162" s="12"/>
      <x:c r="AF162" s="12" t="str">
        <x:v>1.1.0</x:v>
      </x:c>
      <x:c r="AG162" s="16" t="str">
        <x:v>research/AZE/evidence.jsonl</x:v>
      </x:c>
    </x:row>
    <x:row r="163">
      <x:c r="A163" s="15" t="str">
        <x:v>REC-5038128767</x:v>
      </x:c>
      <x:c r="B163" s="12" t="str">
        <x:v>CLM-0229835239</x:v>
      </x:c>
      <x:c r="C163" s="12" t="str">
        <x:v>CLMREV-5714291139</x:v>
      </x:c>
      <x:c r="D163" s="12" t="str">
        <x:v>EVD-5714291139</x:v>
      </x:c>
      <x:c r="E163" s="12" t="str">
        <x:v>SRC-12803311</x:v>
      </x:c>
      <x:c r="F163" s="12" t="str">
        <x:v>AZE</x:v>
      </x:c>
      <x:c r="G163" s="12" t="str">
        <x:v>Q06A</x:v>
      </x:c>
      <x:c r="H163" s="12" t="str">
        <x:v>Q06A.COMPLETED_PROJECT_TYPES</x:v>
      </x:c>
      <x:c r="I163" s="12" t="str">
        <x:v>SOURCE_FACT</x:v>
      </x:c>
      <x:c r="J163" s="12" t="str">
        <x:v>PROVISIONAL</x:v>
      </x:c>
      <x:c r="K163" s="12" t="str">
        <x:v>PRESENT</x:v>
      </x:c>
      <x:c r="L163" s="12" t="str">
        <x:v>[{"type":"industrial-zone enterprises","status":"operating","count":84},{"type":"agroparks","status":"operational","count":23}]</x:v>
      </x:c>
      <x:c r="M163" s="12" t="str">
        <x:v>[{"type":"industrial-zone enterprises","status":"operating","count":84},{"type":"agroparks","status":"operational","count":23}]</x:v>
      </x:c>
      <x:c r="N163" s="12" t="str">
        <x:v>project types and entity counts</x:v>
      </x:c>
      <x:c r="O163" s="12" t="str">
        <x:v>2024</x:v>
      </x:c>
      <x:c r="P163" s="12" t="str">
        <x:v>By the end of the 2024 reporting period, 84 enterprises had begun operating in industrial zones and 23 of 24 agroparks were operational.</x:v>
      </x:c>
      <x:c r="Q163" s="12" t="str">
        <x:v>تا پایان دورهٔ گزارش ۲۰۲۴، ۸۴ بنگاه در مناطق صنعتی فعالیت خود را آغاز کرده بودند و از ۲۴ آگروپارک، ۲۳ مورد در حال بهره‌برداری بود.</x:v>
      </x:c>
      <x:c r="R163" s="12" t="str">
        <x:v>Press conference held on EZDA's annual performance review</x:v>
      </x:c>
      <x:c r="S163" s="12" t="str">
        <x:v>https://economiczones.gov.az/en/post/press-conference-held-on-ezdas-annual-performance-review-06022025</x:v>
      </x:c>
      <x:c r="T163" s="12" t="str">
        <x:v>Economic Zones Development Agency</x:v>
      </x:c>
      <x:c r="U163" s="12" t="str">
        <x:v>HTML performance article, industrial-zones cumulative results paragraph and agroparks paragraph</x:v>
      </x:c>
      <x:c r="V163" s="12" t="str">
        <x:v>2025-02-06</x:v>
      </x:c>
      <x:c r="W163" s="12" t="str">
        <x:v>2026-08-28</x:v>
      </x:c>
      <x:c r="X163" s="12" t="str">
        <x:v>S1</x:v>
      </x:c>
      <x:c r="Y163" s="12" t="str">
        <x:v>Operational-status aggregates reported by EZDA; they are not a complete national project registry. Official source captured locally with SHA-256; the locator has not received independent reviewer sign-off, so this research-input claim is not release-eligible.</x:v>
      </x:c>
      <x:c r="Z163" s="12" t="str">
        <x:v>YES</x:v>
      </x:c>
      <x:c r="AA163" s="12" t="str">
        <x:v>4921261163c3616c42e59f0e0ec920a060a31e3b5450b5ff9ec0ea9f2642a4ca</x:v>
      </x:c>
      <x:c r="AB163" s="12" t="n">
        <x:v>34</x:v>
      </x:c>
      <x:c r="AC163" s="12" t="str">
        <x:v>4d03a2e03424e21103960803a05bb07bc52a3f4e24fe0afa99a02c74706cd7ef</x:v>
      </x:c>
      <x:c r="AD163" s="12" t="str">
        <x:v>flatResearchJsonlIntake</x:v>
      </x:c>
      <x:c r="AE163" s="12"/>
      <x:c r="AF163" s="12" t="str">
        <x:v>1.1.0</x:v>
      </x:c>
      <x:c r="AG163" s="16" t="str">
        <x:v>research/AZE/evidence.jsonl</x:v>
      </x:c>
    </x:row>
    <x:row r="164">
      <x:c r="A164" s="15" t="str">
        <x:v>REC-9905769587</x:v>
      </x:c>
      <x:c r="B164" s="12" t="str">
        <x:v>CLM-7828346033</x:v>
      </x:c>
      <x:c r="C164" s="12" t="str">
        <x:v>CLMREV-2282835697</x:v>
      </x:c>
      <x:c r="D164" s="12" t="str">
        <x:v>EVD-2282835697</x:v>
      </x:c>
      <x:c r="E164" s="12" t="str">
        <x:v>SRC-12803311</x:v>
      </x:c>
      <x:c r="F164" s="12" t="str">
        <x:v>AZE</x:v>
      </x:c>
      <x:c r="G164" s="12" t="str">
        <x:v>Q06A</x:v>
      </x:c>
      <x:c r="H164" s="12" t="str">
        <x:v>Q06A.ONGOING_PROJECT_TYPES</x:v>
      </x:c>
      <x:c r="I164" s="12" t="str">
        <x:v>SOURCE_FACT</x:v>
      </x:c>
      <x:c r="J164" s="12" t="str">
        <x:v>PROVISIONAL</x:v>
      </x:c>
      <x:c r="K164" s="12" t="str">
        <x:v>PRESENT</x:v>
      </x:c>
      <x:c r="L164" s="12" t="str">
        <x:v>[{"type":"agropark","status":"under construction","count":1},{"type":"industrial-zone enterprises","status":"expected to start operations","count_approximate":10}]</x:v>
      </x:c>
      <x:c r="M164" s="12" t="str">
        <x:v>[{"type":"agropark","status":"under construction","count":1},{"type":"industrial-zone enterprises","status":"expected to start operations","count_approximate":10}]</x:v>
      </x:c>
      <x:c r="N164" s="12" t="str">
        <x:v>project types and entity counts</x:v>
      </x:c>
      <x:c r="O164" s="12" t="str">
        <x:v>2025</x:v>
      </x:c>
      <x:c r="P164" s="12" t="str">
        <x:v>The performance report identifies one agropark under construction and around ten industrial enterprises expected to begin operations in 2025.</x:v>
      </x:c>
      <x:c r="Q164" s="12" t="str">
        <x:v>در گزارش عملکرد، یک آگروپارک در حال ساخت و حدود ۱۰ بنگاه صنعتی برنامه‌ریزی‌شده برای آغاز فعالیت در ۲۰۲۵ ذکر شده است.</x:v>
      </x:c>
      <x:c r="R164" s="12" t="str">
        <x:v>Press conference held on EZDA's annual performance review</x:v>
      </x:c>
      <x:c r="S164" s="12" t="str">
        <x:v>https://economiczones.gov.az/en/post/press-conference-held-on-ezdas-annual-performance-review-06022025</x:v>
      </x:c>
      <x:c r="T164" s="12" t="str">
        <x:v>Economic Zones Development Agency</x:v>
      </x:c>
      <x:c r="U164" s="12" t="str">
        <x:v>HTML performance article, forward-looking industrial-enterprise paragraph and agroparks paragraph</x:v>
      </x:c>
      <x:c r="V164" s="12" t="str">
        <x:v>2025-02-06</x:v>
      </x:c>
      <x:c r="W164" s="12" t="str">
        <x:v>2026-08-28</x:v>
      </x:c>
      <x:c r="X164" s="12" t="str">
        <x:v>S1</x:v>
      </x:c>
      <x:c r="Y164" s="12" t="str">
        <x:v>The industrial-enterprise count is a plan/expectation stated in February 2025, not verified completion. Official source captured locally with SHA-256; the locator has not received independent reviewer sign-off, so this research-input claim is not release-eligible.</x:v>
      </x:c>
      <x:c r="Z164" s="12" t="str">
        <x:v>YES</x:v>
      </x:c>
      <x:c r="AA164" s="12" t="str">
        <x:v>4921261163c3616c42e59f0e0ec920a060a31e3b5450b5ff9ec0ea9f2642a4ca</x:v>
      </x:c>
      <x:c r="AB164" s="12" t="n">
        <x:v>35</x:v>
      </x:c>
      <x:c r="AC164" s="12" t="str">
        <x:v>d3ea98cd62b0b23c324938f6acf053559eda5e245ecf0e56b0e678622391ff10</x:v>
      </x:c>
      <x:c r="AD164" s="12" t="str">
        <x:v>flatResearchJsonlIntake</x:v>
      </x:c>
      <x:c r="AE164" s="12"/>
      <x:c r="AF164" s="12" t="str">
        <x:v>1.1.0</x:v>
      </x:c>
      <x:c r="AG164" s="16" t="str">
        <x:v>research/AZE/evidence.jsonl</x:v>
      </x:c>
    </x:row>
    <x:row r="165">
      <x:c r="A165" s="15" t="str">
        <x:v>REC-1292969255</x:v>
      </x:c>
      <x:c r="B165" s="12" t="str">
        <x:v>CLM-2541539609</x:v>
      </x:c>
      <x:c r="C165" s="12" t="str">
        <x:v>CLMREV-4758765496</x:v>
      </x:c>
      <x:c r="D165" s="12" t="str">
        <x:v>EVD-4758765496</x:v>
      </x:c>
      <x:c r="E165" s="12" t="str">
        <x:v>SRC-12803311</x:v>
      </x:c>
      <x:c r="F165" s="12" t="str">
        <x:v>AZE</x:v>
      </x:c>
      <x:c r="G165" s="12" t="str">
        <x:v>Q06A</x:v>
      </x:c>
      <x:c r="H165" s="12" t="str">
        <x:v>Q06A.PROJECT_SCALE_ANALYSIS</x:v>
      </x:c>
      <x:c r="I165" s="12" t="str">
        <x:v>SOURCE_FACT</x:v>
      </x:c>
      <x:c r="J165" s="12" t="str">
        <x:v>PROVISIONAL</x:v>
      </x:c>
      <x:c r="K165" s="12" t="str">
        <x:v>PRESENT</x:v>
      </x:c>
      <x:c r="L165" s="12" t="str">
        <x:v>{"industrial_zone_portfolio_billion_azn_min":7.9,"industrial_zone_invested_billion_azn_min":6.9,"operating_enterprises":84,"permanent_jobs_min":10700,"agroparks_count":24,"agropark_project_value_billion_azn":1.1}</x:v>
      </x:c>
      <x:c r="M165" s="12" t="str">
        <x:v>{"industrial_zone_portfolio_billion_azn_min":7.9,"industrial_zone_invested_billion_azn_min":6.9,"operating_enterprises":84,"permanent_jobs_min":10700,"agroparks_count":24,"agropark_project_value_billion_azn":1.1}</x:v>
      </x:c>
      <x:c r="N165" s="12" t="str">
        <x:v>mixed AZN, entities, and jobs</x:v>
      </x:c>
      <x:c r="O165" s="12" t="str">
        <x:v>2024</x:v>
      </x:c>
      <x:c r="P165" s="12" t="str">
        <x:v>For industrial zones through the 2024 reporting period, EZDA reported an investment portfolio above AZN 7.9bn, more than AZN 6.9bn invested, 84 operating enterprises, and over 10,700 permanent jobs; the 24 agroparks had a reported project value of AZN 1.1bn.</x:v>
      </x:c>
      <x:c r="Q165" s="12" t="str">
        <x:v>EZDA برای مناطق صنعتی تا دورهٔ گزارش ۲۰۲۴ سبد سرمایه‌گذاری بیش از ۷٫۹ میلیارد منات، سرمایه‌گذاری تحقق‌یافتهٔ بیش از ۶٫۹ میلیارد منات، ۸۴ بنگاه فعال و بیش از ۱۰٬۷۰۰ شغل دائمی گزارش کرد؛ ارزش پروژهٔ ۲۴ آگروپارک نیز ۱٫۱ میلیارد منات بود.</x:v>
      </x:c>
      <x:c r="R165" s="12" t="str">
        <x:v>Press conference held on EZDA's annual performance review</x:v>
      </x:c>
      <x:c r="S165" s="12" t="str">
        <x:v>https://economiczones.gov.az/en/post/press-conference-held-on-ezdas-annual-performance-review-06022025</x:v>
      </x:c>
      <x:c r="T165" s="12" t="str">
        <x:v>Economic Zones Development Agency</x:v>
      </x:c>
      <x:c r="U165" s="12" t="str">
        <x:v>HTML performance article, industrial-zones cumulative results paragraph and agroparks paragraph</x:v>
      </x:c>
      <x:c r="V165" s="12" t="str">
        <x:v>2025-02-06</x:v>
      </x:c>
      <x:c r="W165" s="12" t="str">
        <x:v>2026-08-28</x:v>
      </x:c>
      <x:c r="X165" s="12" t="str">
        <x:v>S1</x:v>
      </x:c>
      <x:c r="Y165" s="12" t="str">
        <x:v>Self-reported cumulative portfolio and operational scale; it is not a homogeneous, amount-ranked national project corpus and does not split domestic from foreign capital. Official source captured locally with SHA-256; the locator has not received independent reviewer sign-off, so this research-input claim is not release-eligible.</x:v>
      </x:c>
      <x:c r="Z165" s="12" t="str">
        <x:v>YES</x:v>
      </x:c>
      <x:c r="AA165" s="12" t="str">
        <x:v>4921261163c3616c42e59f0e0ec920a060a31e3b5450b5ff9ec0ea9f2642a4ca</x:v>
      </x:c>
      <x:c r="AB165" s="12" t="n">
        <x:v>36</x:v>
      </x:c>
      <x:c r="AC165" s="12" t="str">
        <x:v>6ed23e32c8b1a9c18d4c9fe35104dc21b31300906edcbeead79298ea1322fef2</x:v>
      </x:c>
      <x:c r="AD165" s="12" t="str">
        <x:v>flatResearchJsonlIntake</x:v>
      </x:c>
      <x:c r="AE165" s="12"/>
      <x:c r="AF165" s="12" t="str">
        <x:v>1.1.0</x:v>
      </x:c>
      <x:c r="AG165" s="16" t="str">
        <x:v>research/AZE/evidence.jsonl</x:v>
      </x:c>
    </x:row>
    <x:row r="166">
      <x:c r="A166" s="15" t="str">
        <x:v>REC-1412385725</x:v>
      </x:c>
      <x:c r="B166" s="12" t="str">
        <x:v>CLM-9070665635</x:v>
      </x:c>
      <x:c r="C166" s="12" t="str">
        <x:v>CLMREV-9396638009</x:v>
      </x:c>
      <x:c r="D166" s="12" t="str">
        <x:v>EVD-9396638009</x:v>
      </x:c>
      <x:c r="E166" s="12" t="str">
        <x:v>SRC-98162882</x:v>
      </x:c>
      <x:c r="F166" s="12" t="str">
        <x:v>AZE</x:v>
      </x:c>
      <x:c r="G166" s="12" t="str">
        <x:v>Q09</x:v>
      </x:c>
      <x:c r="H166" s="12" t="str">
        <x:v>Q09.IPA_SERVICES_FACILITIES</x:v>
      </x:c>
      <x:c r="I166" s="12" t="str">
        <x:v>SOURCE_FACT</x:v>
      </x:c>
      <x:c r="J166" s="12" t="str">
        <x:v>PROVISIONAL</x:v>
      </x:c>
      <x:c r="K166" s="12" t="str">
        <x:v>PRESENT</x:v>
      </x:c>
      <x:c r="L166" s="12" t="str">
        <x:v>[{"offering":"single-window investor services"},{"offering":"international events and networking"},{"offering":"investment-climate information support"}]</x:v>
      </x:c>
      <x:c r="M166" s="12" t="str">
        <x:v>[{"offering":"single-window investor services"},{"offering":"international events and networking"},{"offering":"investment-climate information support"}]</x:v>
      </x:c>
      <x:c r="N166" s="12" t="str">
        <x:v>service offerings</x:v>
      </x:c>
      <x:c r="O166" s="12" t="str">
        <x:v>2026-08-28</x:v>
      </x:c>
      <x:c r="P166" s="12" t="str">
        <x:v>AZPROMO provides investor services on a single-window principle and organizes international events for networking, investment-climate information, and links between local and foreign companies.</x:v>
      </x:c>
      <x:c r="Q166" s="12" t="str">
        <x:v>AZPROMO خدمات به سرمایه‌گذاران علاقه‌مند را بر مبنای اصل «پنجرهٔ واحد» ارائه می‌کند و رویدادهای بین‌المللی برای شبکه‌سازی، آگاهی از فضای سرمایه‌گذاری و ارتباط شرکت‌های محلی و خارجی برگزار می‌کند.</x:v>
      </x:c>
      <x:c r="R166" s="12" t="str">
        <x:v>AZPROMO</x:v>
      </x:c>
      <x:c r="S166" s="12" t="str">
        <x:v>https://www.azpromo.az/en/page/haqqimizda/azpromo</x:v>
      </x:c>
      <x:c r="T166" s="12" t="str">
        <x:v>Export and Investment Promotion Agency of the Republic of Azerbaijan (AZPROMO)</x:v>
      </x:c>
      <x:c r="U166" s="12" t="str">
        <x:v>HTML About page, opening paragraph and 'Mission' paragraph</x:v>
      </x:c>
      <x:c r="V166" s="12"/>
      <x:c r="W166" s="12" t="str">
        <x:v>2026-08-28</x:v>
      </x:c>
      <x:c r="X166" s="12" t="str">
        <x:v>S1</x:v>
      </x:c>
      <x:c r="Y166" s="12" t="str">
        <x:v>Service presence is evidenced; novelty, utilization, response time, and investment-attraction impact are not measured. Official source captured locally with SHA-256; the locator has not received independent reviewer sign-off, so this research-input claim is not release-eligible.</x:v>
      </x:c>
      <x:c r="Z166" s="12" t="str">
        <x:v>YES</x:v>
      </x:c>
      <x:c r="AA166" s="12" t="str">
        <x:v>4921261163c3616c42e59f0e0ec920a060a31e3b5450b5ff9ec0ea9f2642a4ca</x:v>
      </x:c>
      <x:c r="AB166" s="12" t="n">
        <x:v>37</x:v>
      </x:c>
      <x:c r="AC166" s="12" t="str">
        <x:v>1418aa0012e20254704f5ac5decb0e52bba833526ac7a79e23347942e9ee7626</x:v>
      </x:c>
      <x:c r="AD166" s="12" t="str">
        <x:v>flatResearchJsonlIntake</x:v>
      </x:c>
      <x:c r="AE166" s="12"/>
      <x:c r="AF166" s="12" t="str">
        <x:v>1.1.0</x:v>
      </x:c>
      <x:c r="AG166" s="16" t="str">
        <x:v>research/AZE/evidence.jsonl</x:v>
      </x:c>
    </x:row>
    <x:row r="167">
      <x:c r="A167" s="15" t="str">
        <x:v>REC-6292961560</x:v>
      </x:c>
      <x:c r="B167" s="12" t="str">
        <x:v>CLM-8239883223</x:v>
      </x:c>
      <x:c r="C167" s="12" t="str">
        <x:v>CLMREV-7606979069</x:v>
      </x:c>
      <x:c r="D167" s="12" t="str">
        <x:v>EVD-7606979069</x:v>
      </x:c>
      <x:c r="E167" s="12" t="str">
        <x:v>SRC-12803311</x:v>
      </x:c>
      <x:c r="F167" s="12" t="str">
        <x:v>AZE</x:v>
      </x:c>
      <x:c r="G167" s="12" t="str">
        <x:v>Q16</x:v>
      </x:c>
      <x:c r="H167" s="12" t="str">
        <x:v>Q16.MASTER_DEVELOPER_KEY_PROJECTS</x:v>
      </x:c>
      <x:c r="I167" s="12" t="str">
        <x:v>SOURCE_FACT</x:v>
      </x:c>
      <x:c r="J167" s="12" t="str">
        <x:v>PROVISIONAL</x:v>
      </x:c>
      <x:c r="K167" s="12" t="str">
        <x:v>PRESENT</x:v>
      </x:c>
      <x:c r="L167" s="12" t="str">
        <x:v>[{"project":"Aghdam Industrial Park","area_hectares":190,"invested_million_azn":107,"permanent_jobs_min":450},{"project":"Araz Valley Economic Zone","invested_million_azn_min":29.6,"jobs_approximate":100}]</x:v>
      </x:c>
      <x:c r="M167" s="12" t="str">
        <x:v>[{"project":"Aghdam Industrial Park","area_hectares":190,"invested_million_azn":107,"permanent_jobs_min":450},{"project":"Araz Valley Economic Zone","invested_million_azn_min":29.6,"jobs_approximate":100}]</x:v>
      </x:c>
      <x:c r="N167" s="12" t="str">
        <x:v>project references with hectares, million AZN, and jobs</x:v>
      </x:c>
      <x:c r="O167" s="12" t="str">
        <x:v>2024</x:v>
      </x:c>
      <x:c r="P167" s="12" t="str">
        <x:v>Named EZDA-managed projects include Aghdam Industrial Park (190 ha, AZN 107m invested, over 450 jobs) and Araz Valley Economic Zone (over AZN 29.6m invested and around 100 jobs).</x:v>
      </x:c>
      <x:c r="Q167" s="12" t="str">
        <x:v>دو پروژهٔ نام‌بردهٔ تحت مدیریت EZDA عبارت‌اند از پارک صنعتی آغدام با ۱۹۰ هکتار، ۱۰۷ میلیون منات سرمایه‌گذاری و بیش از ۴۵۰ شغل، و منطقهٔ اقتصادی درهٔ ارس با بیش از ۲۹٫۶ میلیون منات سرمایه‌گذاری و حدود ۱۰۰ شغل.</x:v>
      </x:c>
      <x:c r="R167" s="12" t="str">
        <x:v>Press conference held on EZDA's annual performance review</x:v>
      </x:c>
      <x:c r="S167" s="12" t="str">
        <x:v>https://economiczones.gov.az/en/post/press-conference-held-on-ezdas-annual-performance-review-06022025</x:v>
      </x:c>
      <x:c r="T167" s="12" t="str">
        <x:v>Economic Zones Development Agency</x:v>
      </x:c>
      <x:c r="U167" s="12" t="str">
        <x:v>HTML performance article, paragraphs headed by project narratives for Aghdam Industrial Park and Araz Valley Economic Zone</x:v>
      </x:c>
      <x:c r="V167" s="12" t="str">
        <x:v>2025-02-06</x:v>
      </x:c>
      <x:c r="W167" s="12" t="str">
        <x:v>2026-08-28</x:v>
      </x:c>
      <x:c r="X167" s="12" t="str">
        <x:v>S1</x:v>
      </x:c>
      <x:c r="Y167" s="12" t="str">
        <x:v>Named project profiles and entity-reported status; not an amount-ranked national list and not independent impact evaluation. Official source captured locally with SHA-256; the locator has not received independent reviewer sign-off, so this research-input claim is not release-eligible.</x:v>
      </x:c>
      <x:c r="Z167" s="12" t="str">
        <x:v>YES</x:v>
      </x:c>
      <x:c r="AA167" s="12" t="str">
        <x:v>4921261163c3616c42e59f0e0ec920a060a31e3b5450b5ff9ec0ea9f2642a4ca</x:v>
      </x:c>
      <x:c r="AB167" s="12" t="n">
        <x:v>38</x:v>
      </x:c>
      <x:c r="AC167" s="12" t="str">
        <x:v>5ead409d746bf18a91d1dc92a76e2022521430d5cf9119ed6bafed2bd9b1bd3e</x:v>
      </x:c>
      <x:c r="AD167" s="12" t="str">
        <x:v>flatResearchJsonlIntake</x:v>
      </x:c>
      <x:c r="AE167" s="12"/>
      <x:c r="AF167" s="12" t="str">
        <x:v>1.1.0</x:v>
      </x:c>
      <x:c r="AG167" s="16" t="str">
        <x:v>research/AZE/evidence.jsonl</x:v>
      </x:c>
    </x:row>
    <x:row r="168">
      <x:c r="A168" s="15" t="str">
        <x:v>REC-0474827603</x:v>
      </x:c>
      <x:c r="B168" s="12" t="str">
        <x:v>CLM-6516816693</x:v>
      </x:c>
      <x:c r="C168" s="12" t="str">
        <x:v>CLMREV-0376677143</x:v>
      </x:c>
      <x:c r="D168" s="12" t="str">
        <x:v>EVD-0376677143</x:v>
      </x:c>
      <x:c r="E168" s="12" t="str">
        <x:v>SRC-12803311</x:v>
      </x:c>
      <x:c r="F168" s="12" t="str">
        <x:v>AZE</x:v>
      </x:c>
      <x:c r="G168" s="12" t="str">
        <x:v>Q17</x:v>
      </x:c>
      <x:c r="H168" s="12" t="str">
        <x:v>Q17.MASTER_DEVELOPER_PROJECT_ECONOMIC_IMPACTS</x:v>
      </x:c>
      <x:c r="I168" s="12" t="str">
        <x:v>SOURCE_FACT</x:v>
      </x:c>
      <x:c r="J168" s="12" t="str">
        <x:v>PROVISIONAL</x:v>
      </x:c>
      <x:c r="K168" s="12" t="str">
        <x:v>PRESENT</x:v>
      </x:c>
      <x:c r="L168" s="12" t="str">
        <x:v>{"enterprises_started":10,"investment_million_azn":48.6,"permanent_jobs":379,"sales_billion_azn":3.3,"exports_billion_azn":1.07}</x:v>
      </x:c>
      <x:c r="M168" s="12" t="str">
        <x:v>{"enterprises_started":10,"investment_million_azn":48.6,"permanent_jobs":379,"sales_billion_azn":3.3,"exports_billion_azn":1.07}</x:v>
      </x:c>
      <x:c r="N168" s="12" t="str">
        <x:v>entities, jobs, and AZN</x:v>
      </x:c>
      <x:c r="O168" s="12" t="str">
        <x:v>2024</x:v>
      </x:c>
      <x:c r="P168" s="12" t="str">
        <x:v>EZDA reported that ten enterprises started operations in industrial zones in 2024, investing AZN 48.6m and creating 379 permanent jobs; industrial-zone sales were AZN 3.3bn and exports AZN 1.07bn.</x:v>
      </x:c>
      <x:c r="Q168" s="12" t="str">
        <x:v>EZDA گزارش کرد که در ۲۰۲۴ ده بنگاه در مناطق صنعتی آغاز به کار کردند، ۴۸٫۶ میلیون منات سرمایه‌گذاری و ۳۷۹ شغل دائمی ایجاد کردند؛ فروش مناطق صنعتی ۳٫۳ میلیارد منات و صادرات ۱٫۰۷ میلیارد منات بود.</x:v>
      </x:c>
      <x:c r="R168" s="12" t="str">
        <x:v>Press conference held on EZDA's annual performance review</x:v>
      </x:c>
      <x:c r="S168" s="12" t="str">
        <x:v>https://economiczones.gov.az/en/post/press-conference-held-on-ezdas-annual-performance-review-06022025</x:v>
      </x:c>
      <x:c r="T168" s="12" t="str">
        <x:v>Economic Zones Development Agency</x:v>
      </x:c>
      <x:c r="U168" s="12" t="str">
        <x:v>HTML performance article, first 2024 results paragraph and paragraph beginning 'In 2024, industrial zones recorded'</x:v>
      </x:c>
      <x:c r="V168" s="12" t="str">
        <x:v>2025-02-06</x:v>
      </x:c>
      <x:c r="W168" s="12" t="str">
        <x:v>2026-08-28</x:v>
      </x:c>
      <x:c r="X168" s="12" t="str">
        <x:v>S1</x:v>
      </x:c>
      <x:c r="Y168" s="12" t="str">
        <x:v>Entity-reported descriptive outcomes for zones under EZDA management; no counterfactual or causal attribution to EZDA is claimed. Official source captured locally with SHA-256; the locator has not received independent reviewer sign-off, so this research-input claim is not release-eligible.</x:v>
      </x:c>
      <x:c r="Z168" s="12" t="str">
        <x:v>YES</x:v>
      </x:c>
      <x:c r="AA168" s="12" t="str">
        <x:v>4921261163c3616c42e59f0e0ec920a060a31e3b5450b5ff9ec0ea9f2642a4ca</x:v>
      </x:c>
      <x:c r="AB168" s="12" t="n">
        <x:v>39</x:v>
      </x:c>
      <x:c r="AC168" s="12" t="str">
        <x:v>c60228d9830daf8c1facaa690dd11c9cc3ed7b3a3a3f049d4bb43321a1a45959</x:v>
      </x:c>
      <x:c r="AD168" s="12" t="str">
        <x:v>flatResearchJsonlIntake</x:v>
      </x:c>
      <x:c r="AE168" s="12"/>
      <x:c r="AF168" s="12" t="str">
        <x:v>1.1.0</x:v>
      </x:c>
      <x:c r="AG168" s="16" t="str">
        <x:v>research/AZE/evidence.jsonl</x:v>
      </x:c>
    </x:row>
    <x:row r="169">
      <x:c r="A169" s="15" t="str">
        <x:v>REC-2698451790</x:v>
      </x:c>
      <x:c r="B169" s="12" t="str">
        <x:v>CLM-2121540243</x:v>
      </x:c>
      <x:c r="C169" s="12" t="str">
        <x:v>CLMREV-8491732826</x:v>
      </x:c>
      <x:c r="D169" s="12" t="str">
        <x:v>EVD-8491732826</x:v>
      </x:c>
      <x:c r="E169" s="12" t="str">
        <x:v>SRC-32213362</x:v>
      </x:c>
      <x:c r="F169" s="12" t="str">
        <x:v>AZE</x:v>
      </x:c>
      <x:c r="G169" s="12" t="str">
        <x:v>Q19</x:v>
      </x:c>
      <x:c r="H169" s="12" t="str">
        <x:v>Q19.GOVERNMENT_PRIVATE_INTERACTIONS</x:v>
      </x:c>
      <x:c r="I169" s="12" t="str">
        <x:v>SOURCE_FACT</x:v>
      </x:c>
      <x:c r="J169" s="12" t="str">
        <x:v>PROVISIONAL</x:v>
      </x:c>
      <x:c r="K169" s="12" t="str">
        <x:v>PRESENT</x:v>
      </x:c>
      <x:c r="L169" s="12" t="str">
        <x:v>[{"framework":"Law on Public-Private Partnership","adopted":2022,"interaction":"contract-based state-private joint activity"}]</x:v>
      </x:c>
      <x:c r="M169" s="12" t="str">
        <x:v>[{"framework":"Law on Public-Private Partnership","adopted":2022,"interaction":"contract-based state-private joint activity"}]</x:v>
      </x:c>
      <x:c r="N169" s="12" t="str">
        <x:v>relationship reference</x:v>
      </x:c>
      <x:c r="O169" s="12" t="str">
        <x:v>2022</x:v>
      </x:c>
      <x:c r="P169" s="12" t="str">
        <x:v>The 2022 PPP law establishes the state-private cooperation framework and defines PPP as contract-based joint activity for public services and the creation and management of related infrastructure.</x:v>
      </x:c>
      <x:c r="Q169" s="12" t="str">
        <x:v>قانون مشارکت عمومی-خصوصی مصوب ۲۰۲۲ چارچوب حقوقی همکاری دولت و بخش خصوصی را تعیین می‌کند و PPP را فعالیت مشترک قراردادی برای ارائهٔ خدمات عمومی و ایجاد و مدیریت زیرساخت مرتبط تعریف می‌کند.</x:v>
      </x:c>
      <x:c r="R169" s="12" t="str">
        <x:v>Public-Private Partnership: General information</x:v>
      </x:c>
      <x:c r="S169" s="12" t="str">
        <x:v>https://www.economy.gov.az/en/page/dovletozelterefdasligi/umumi-melumat</x:v>
      </x:c>
      <x:c r="T169" s="12" t="str">
        <x:v>Ministry of Economy of the Republic of Azerbaijan</x:v>
      </x:c>
      <x:c r="U169" s="12" t="str">
        <x:v>HTML accordion 'What is a public-private partnership?'</x:v>
      </x:c>
      <x:c r="V169" s="12"/>
      <x:c r="W169" s="12" t="str">
        <x:v>2026-08-28</x:v>
      </x:c>
      <x:c r="X169" s="12" t="str">
        <x:v>S1</x:v>
      </x:c>
      <x:c r="Y169" s="12" t="str">
        <x:v>Legal framework evidence only; it does not establish implementation, financial close, or a successful PPP outcome. Official source captured locally with SHA-256; the locator has not received independent reviewer sign-off, so this research-input claim is not release-eligible.</x:v>
      </x:c>
      <x:c r="Z169" s="12" t="str">
        <x:v>YES</x:v>
      </x:c>
      <x:c r="AA169" s="12" t="str">
        <x:v>4921261163c3616c42e59f0e0ec920a060a31e3b5450b5ff9ec0ea9f2642a4ca</x:v>
      </x:c>
      <x:c r="AB169" s="12" t="n">
        <x:v>40</x:v>
      </x:c>
      <x:c r="AC169" s="12" t="str">
        <x:v>2b52940ecd2a8331e25b29bf4c7bbb4ec21ab70395ed00c461cfb599727555f1</x:v>
      </x:c>
      <x:c r="AD169" s="12" t="str">
        <x:v>flatResearchJsonlIntake</x:v>
      </x:c>
      <x:c r="AE169" s="12"/>
      <x:c r="AF169" s="12" t="str">
        <x:v>1.1.0</x:v>
      </x:c>
      <x:c r="AG169" s="16" t="str">
        <x:v>research/AZE/evidence.jsonl</x:v>
      </x:c>
    </x:row>
    <x:row r="170">
      <x:c r="A170" s="15" t="str">
        <x:v>REC-3282752258</x:v>
      </x:c>
      <x:c r="B170" s="12" t="str">
        <x:v>CLM-6439793702</x:v>
      </x:c>
      <x:c r="C170" s="12" t="str">
        <x:v>CLMREV-8742656070</x:v>
      </x:c>
      <x:c r="D170" s="12" t="str">
        <x:v>EVD-8742656070</x:v>
      </x:c>
      <x:c r="E170" s="12" t="str">
        <x:v>SRC-98162882</x:v>
      </x:c>
      <x:c r="F170" s="12" t="str">
        <x:v>AZE</x:v>
      </x:c>
      <x:c r="G170" s="12" t="str">
        <x:v>Q21</x:v>
      </x:c>
      <x:c r="H170" s="12" t="str">
        <x:v>Q21.IN_PERSON_EVENTS_USE</x:v>
      </x:c>
      <x:c r="I170" s="12" t="str">
        <x:v>SOURCE_FACT</x:v>
      </x:c>
      <x:c r="J170" s="12" t="str">
        <x:v>PROVISIONAL</x:v>
      </x:c>
      <x:c r="K170" s="12" t="str">
        <x:v>PRESENT</x:v>
      </x:c>
      <x:c r="L170" s="12" t="str">
        <x:v>[{"organization":"AZPROMO","activity":"organizes international events","purposes":["product awareness","business networking","investment-climate information"]}]</x:v>
      </x:c>
      <x:c r="M170" s="12" t="str">
        <x:v>[{"organization":"AZPROMO","activity":"organizes international events","purposes":["product awareness","business networking","investment-climate information"]}]</x:v>
      </x:c>
      <x:c r="N170" s="12" t="str">
        <x:v>organization and event use</x:v>
      </x:c>
      <x:c r="O170" s="12" t="str">
        <x:v>2026-08-28</x:v>
      </x:c>
      <x:c r="P170" s="12" t="str">
        <x:v>AZPROMO states that it organizes international events to raise awareness of Azerbaijani products, facilitate networking with local companies, and support foreign companies seeking investment-climate information.</x:v>
      </x:c>
      <x:c r="Q170" s="12" t="str">
        <x:v>AZPROMO اعلام می‌کند که برای آگاهی‌بخشی دربارهٔ محصولات آذربایجان، شبکه‌سازی با شرکت‌های محلی و پشتیبانی اطلاعاتی از شرکت‌های خارجی، رویدادهای بین‌المللی برگزار می‌کند.</x:v>
      </x:c>
      <x:c r="R170" s="12" t="str">
        <x:v>AZPROMO</x:v>
      </x:c>
      <x:c r="S170" s="12" t="str">
        <x:v>https://www.azpromo.az/en/page/haqqimizda/azpromo</x:v>
      </x:c>
      <x:c r="T170" s="12" t="str">
        <x:v>Export and Investment Promotion Agency of the Republic of Azerbaijan (AZPROMO)</x:v>
      </x:c>
      <x:c r="U170" s="12" t="str">
        <x:v>HTML About page, 'Mission' paragraph</x:v>
      </x:c>
      <x:c r="V170" s="12"/>
      <x:c r="W170" s="12" t="str">
        <x:v>2026-08-28</x:v>
      </x:c>
      <x:c r="X170" s="12" t="str">
        <x:v>S1</x:v>
      </x:c>
      <x:c r="Y170" s="12" t="str">
        <x:v>Actual institutional event use is stated, but event-level formats, attendance, cost, and effectiveness are not reported. Official source captured locally with SHA-256; the locator has not received independent reviewer sign-off, so this research-input claim is not release-eligible.</x:v>
      </x:c>
      <x:c r="Z170" s="12" t="str">
        <x:v>YES</x:v>
      </x:c>
      <x:c r="AA170" s="12" t="str">
        <x:v>4921261163c3616c42e59f0e0ec920a060a31e3b5450b5ff9ec0ea9f2642a4ca</x:v>
      </x:c>
      <x:c r="AB170" s="12" t="n">
        <x:v>41</x:v>
      </x:c>
      <x:c r="AC170" s="12" t="str">
        <x:v>78f29999abb24f3fa4d72b208b6407fd09898c0cd18a3234f4321121555a8d4f</x:v>
      </x:c>
      <x:c r="AD170" s="12" t="str">
        <x:v>flatResearchJsonlIntake</x:v>
      </x:c>
      <x:c r="AE170" s="12"/>
      <x:c r="AF170" s="12" t="str">
        <x:v>1.1.0</x:v>
      </x:c>
      <x:c r="AG170" s="16" t="str">
        <x:v>research/AZE/evidence.jsonl</x:v>
      </x:c>
    </x:row>
    <x:row r="171">
      <x:c r="A171" s="15" t="str">
        <x:v>REC-0308903689</x:v>
      </x:c>
      <x:c r="B171" s="12" t="str">
        <x:v>CLM-9638370042</x:v>
      </x:c>
      <x:c r="C171" s="12" t="str">
        <x:v>CLMREV-9860969567</x:v>
      </x:c>
      <x:c r="D171" s="12" t="str">
        <x:v>EVD-9860969567</x:v>
      </x:c>
      <x:c r="E171" s="12" t="str">
        <x:v>SRC-13994113</x:v>
      </x:c>
      <x:c r="F171" s="12" t="str">
        <x:v>AZE</x:v>
      </x:c>
      <x:c r="G171" s="12" t="str">
        <x:v>Q22</x:v>
      </x:c>
      <x:c r="H171" s="12" t="str">
        <x:v>Q22.BRAND_IDENTITY</x:v>
      </x:c>
      <x:c r="I171" s="12" t="str">
        <x:v>SOURCE_FACT</x:v>
      </x:c>
      <x:c r="J171" s="12" t="str">
        <x:v>PROVISIONAL</x:v>
      </x:c>
      <x:c r="K171" s="12" t="str">
        <x:v>PRESENT</x:v>
      </x:c>
      <x:c r="L171" s="12" t="str">
        <x:v>[{"brand":"Made in Azerbaijan","scope":"Azerbaijan-origin non-oil products in foreign markets","support_mechanisms_count":10}]</x:v>
      </x:c>
      <x:c r="M171" s="12" t="str">
        <x:v>[{"brand":"Made in Azerbaijan","scope":"Azerbaijan-origin non-oil products in foreign markets","support_mechanisms_count":10}]</x:v>
      </x:c>
      <x:c r="N171" s="12" t="str">
        <x:v>brand strategy reference</x:v>
      </x:c>
      <x:c r="O171" s="12" t="str">
        <x:v>2016-10-05</x:v>
      </x:c>
      <x:c r="P171" s="12" t="str">
        <x:v>'Made in Azerbaijan' is the national brand identity used to promote Azerbaijan-origin non-oil products in foreign markets, supported by ten state mechanisms.</x:v>
      </x:c>
      <x:c r="Q171" s="12" t="str">
        <x:v>«Made in Azerbaijan» هویت برند ملی برای ترویج محصولات غیرنفتی آذربایجان در بازارهای خارجی است و ده سازوکار حمایت دولتی برای آن تعریف شده است.</x:v>
      </x:c>
      <x:c r="R171" s="12" t="str">
        <x:v>Made in Azerbaijan</x:v>
      </x:c>
      <x:c r="S171" s="12" t="str">
        <x:v>https://azpromo.az/en/page/made-in-azerbaijan</x:v>
      </x:c>
      <x:c r="T171" s="12" t="str">
        <x:v>Export and Investment Promotion Agency of the Republic of Azerbaijan (AZPROMO)</x:v>
      </x:c>
      <x:c r="U171" s="12" t="str">
        <x:v>HTML opening paragraph and 'Directions' list</x:v>
      </x:c>
      <x:c r="V171" s="12"/>
      <x:c r="W171" s="12" t="str">
        <x:v>2026-08-28</x:v>
      </x:c>
      <x:c r="X171" s="12" t="str">
        <x:v>S1</x:v>
      </x:c>
      <x:c r="Y171" s="12" t="str">
        <x:v>The source establishes identity and support architecture, not international perception, cultural adaptation, or brand equity. Official source captured locally with SHA-256; the locator has not received independent reviewer sign-off, so this research-input claim is not release-eligible.</x:v>
      </x:c>
      <x:c r="Z171" s="12" t="str">
        <x:v>YES</x:v>
      </x:c>
      <x:c r="AA171" s="12" t="str">
        <x:v>4921261163c3616c42e59f0e0ec920a060a31e3b5450b5ff9ec0ea9f2642a4ca</x:v>
      </x:c>
      <x:c r="AB171" s="12" t="n">
        <x:v>42</x:v>
      </x:c>
      <x:c r="AC171" s="12" t="str">
        <x:v>2479f9e79989e8b0252cdc650a6031753c2dabd3955ecfd10fe95d064290e2b9</x:v>
      </x:c>
      <x:c r="AD171" s="12" t="str">
        <x:v>flatResearchJsonlIntake</x:v>
      </x:c>
      <x:c r="AE171" s="12"/>
      <x:c r="AF171" s="12" t="str">
        <x:v>1.1.0</x:v>
      </x:c>
      <x:c r="AG171" s="16" t="str">
        <x:v>research/AZE/evidence.jsonl</x:v>
      </x:c>
    </x:row>
    <x:row r="172">
      <x:c r="A172" s="15" t="str">
        <x:v>REC-4613966266</x:v>
      </x:c>
      <x:c r="B172" s="12" t="str">
        <x:v>CLM-7157469418</x:v>
      </x:c>
      <x:c r="C172" s="12" t="str">
        <x:v>CLMREV-9597731848</x:v>
      </x:c>
      <x:c r="D172" s="12" t="str">
        <x:v>EVD-9597731848</x:v>
      </x:c>
      <x:c r="E172" s="12" t="str">
        <x:v>SRC-98162882</x:v>
      </x:c>
      <x:c r="F172" s="12" t="str">
        <x:v>AZE</x:v>
      </x:c>
      <x:c r="G172" s="12" t="str">
        <x:v>Q28</x:v>
      </x:c>
      <x:c r="H172" s="12" t="str">
        <x:v>Q28.PR_COMMUNICATION_AND_BRAND_IMAGE</x:v>
      </x:c>
      <x:c r="I172" s="12" t="str">
        <x:v>SOURCE_FACT</x:v>
      </x:c>
      <x:c r="J172" s="12" t="str">
        <x:v>PROVISIONAL</x:v>
      </x:c>
      <x:c r="K172" s="12" t="str">
        <x:v>PRESENT</x:v>
      </x:c>
      <x:c r="L172" s="12" t="str">
        <x:v>[{"organization":"AZPROMO","PR_use":"international events","communication_goals":["foreign-consumer product awareness","local-foreign business networking"]}]</x:v>
      </x:c>
      <x:c r="M172" s="12" t="str">
        <x:v>[{"organization":"AZPROMO","PR_use":"international events","communication_goals":["foreign-consumer product awareness","local-foreign business networking"]}]</x:v>
      </x:c>
      <x:c r="N172" s="12" t="str">
        <x:v>organization and PR use</x:v>
      </x:c>
      <x:c r="O172" s="12" t="str">
        <x:v>2026-08-28</x:v>
      </x:c>
      <x:c r="P172" s="12" t="str">
        <x:v>AZPROMO uses international events to raise foreign-consumer awareness of Azerbaijani products and facilitate networking between local and foreign companies.</x:v>
      </x:c>
      <x:c r="Q172" s="12" t="str">
        <x:v>AZPROMO برگزاری رویدادهای بین‌المللی را برای افزایش آگاهی مصرف‌کنندگان خارجی از محصولات آذربایجان و شبکه‌سازی میان شرکت‌های محلی و خارجی به‌کار می‌گیرد.</x:v>
      </x:c>
      <x:c r="R172" s="12" t="str">
        <x:v>AZPROMO</x:v>
      </x:c>
      <x:c r="S172" s="12" t="str">
        <x:v>https://www.azpromo.az/en/page/haqqimizda/azpromo</x:v>
      </x:c>
      <x:c r="T172" s="12" t="str">
        <x:v>Export and Investment Promotion Agency of the Republic of Azerbaijan (AZPROMO)</x:v>
      </x:c>
      <x:c r="U172" s="12" t="str">
        <x:v>HTML About page, 'Mission' paragraph</x:v>
      </x:c>
      <x:c r="V172" s="12"/>
      <x:c r="W172" s="12" t="str">
        <x:v>2026-08-28</x:v>
      </x:c>
      <x:c r="X172" s="12" t="str">
        <x:v>S1</x:v>
      </x:c>
      <x:c r="Y172" s="12" t="str">
        <x:v>The organization states use and purpose; no measured brand-image change, trust result, or investor contribution is reported. Official source captured locally with SHA-256; the locator has not received independent reviewer sign-off, so this research-input claim is not release-eligible.</x:v>
      </x:c>
      <x:c r="Z172" s="12" t="str">
        <x:v>YES</x:v>
      </x:c>
      <x:c r="AA172" s="12" t="str">
        <x:v>4921261163c3616c42e59f0e0ec920a060a31e3b5450b5ff9ec0ea9f2642a4ca</x:v>
      </x:c>
      <x:c r="AB172" s="12" t="n">
        <x:v>43</x:v>
      </x:c>
      <x:c r="AC172" s="12" t="str">
        <x:v>a5c2acb649d8c3f15cf765fa67f21fc5a138c96d3ed726ac1790bf8fa9e1599b</x:v>
      </x:c>
      <x:c r="AD172" s="12" t="str">
        <x:v>flatResearchJsonlIntake</x:v>
      </x:c>
      <x:c r="AE172" s="12"/>
      <x:c r="AF172" s="12" t="str">
        <x:v>1.1.0</x:v>
      </x:c>
      <x:c r="AG172" s="16" t="str">
        <x:v>research/AZE/evidence.jsonl</x:v>
      </x:c>
    </x:row>
    <x:row r="173">
      <x:c r="A173" s="15" t="str">
        <x:v>REC-6272472983</x:v>
      </x:c>
      <x:c r="B173" s="12" t="str">
        <x:v>CLM-8385435190</x:v>
      </x:c>
      <x:c r="C173" s="12" t="str">
        <x:v>CLMREV-3695854820</x:v>
      </x:c>
      <x:c r="D173" s="12" t="str">
        <x:v>EVD-3695854820</x:v>
      </x:c>
      <x:c r="E173" s="12" t="str">
        <x:v>SRC-98162882</x:v>
      </x:c>
      <x:c r="F173" s="12" t="str">
        <x:v>AZE</x:v>
      </x:c>
      <x:c r="G173" s="12" t="str">
        <x:v>Q28</x:v>
      </x:c>
      <x:c r="H173" s="12" t="str">
        <x:v>Q28.PR_EVENTS_AND_CONFERENCES</x:v>
      </x:c>
      <x:c r="I173" s="12" t="str">
        <x:v>SOURCE_FACT</x:v>
      </x:c>
      <x:c r="J173" s="12" t="str">
        <x:v>PROVISIONAL</x:v>
      </x:c>
      <x:c r="K173" s="12" t="str">
        <x:v>PRESENT</x:v>
      </x:c>
      <x:c r="L173" s="12" t="str">
        <x:v>[{"organization":"AZPROMO","event_purposes":["product awareness","business networking","investment-climate information"]}]</x:v>
      </x:c>
      <x:c r="M173" s="12" t="str">
        <x:v>[{"organization":"AZPROMO","event_purposes":["product awareness","business networking","investment-climate information"]}]</x:v>
      </x:c>
      <x:c r="N173" s="12" t="str">
        <x:v>organization and event purposes</x:v>
      </x:c>
      <x:c r="O173" s="12" t="str">
        <x:v>2026-08-28</x:v>
      </x:c>
      <x:c r="P173" s="12" t="str">
        <x:v>AZPROMO states that it organizes international events to raise awareness of Azerbaijani products, facilitate networking with local companies, and support foreign companies seeking investment-climate information.</x:v>
      </x:c>
      <x:c r="Q173" s="12" t="str">
        <x:v>AZPROMO برگزاری رویدادهای بین‌المللی را برای آگاهی‌بخشی دربارهٔ محصولات آذربایجان، شبکه‌سازی با شرکت‌های محلی و پشتیبانی اطلاعاتی از شرکت‌های خارجی در مأموریت خود ذکر می‌کند.</x:v>
      </x:c>
      <x:c r="R173" s="12" t="str">
        <x:v>AZPROMO</x:v>
      </x:c>
      <x:c r="S173" s="12" t="str">
        <x:v>https://www.azpromo.az/en/page/haqqimizda/azpromo</x:v>
      </x:c>
      <x:c r="T173" s="12" t="str">
        <x:v>Export and Investment Promotion Agency of the Republic of Azerbaijan (AZPROMO)</x:v>
      </x:c>
      <x:c r="U173" s="12" t="str">
        <x:v>HTML About page, 'Mission' paragraph</x:v>
      </x:c>
      <x:c r="V173" s="12"/>
      <x:c r="W173" s="12" t="str">
        <x:v>2026-08-28</x:v>
      </x:c>
      <x:c r="X173" s="12" t="str">
        <x:v>S1</x:v>
      </x:c>
      <x:c r="Y173" s="12" t="str">
        <x:v>The page evidences event use and stated purpose, not attendance, media reach, lead generation, or investment impact. Official source captured locally with SHA-256; the locator has not received independent reviewer sign-off, so this research-input claim is not release-eligible.</x:v>
      </x:c>
      <x:c r="Z173" s="12" t="str">
        <x:v>YES</x:v>
      </x:c>
      <x:c r="AA173" s="12" t="str">
        <x:v>4921261163c3616c42e59f0e0ec920a060a31e3b5450b5ff9ec0ea9f2642a4ca</x:v>
      </x:c>
      <x:c r="AB173" s="12" t="n">
        <x:v>44</x:v>
      </x:c>
      <x:c r="AC173" s="12" t="str">
        <x:v>8b12121eb12bd63edec42404c4264dad22f0ac716887775dad79a6e23eef710b</x:v>
      </x:c>
      <x:c r="AD173" s="12" t="str">
        <x:v>flatResearchJsonlIntake</x:v>
      </x:c>
      <x:c r="AE173" s="12"/>
      <x:c r="AF173" s="12" t="str">
        <x:v>1.1.0</x:v>
      </x:c>
      <x:c r="AG173" s="16" t="str">
        <x:v>research/AZE/evidence.jsonl</x:v>
      </x:c>
    </x:row>
    <x:row r="174">
      <x:c r="A174" s="15" t="str">
        <x:v>REC-8984325133</x:v>
      </x:c>
      <x:c r="B174" s="12" t="str">
        <x:v>CLM-2081547475</x:v>
      </x:c>
      <x:c r="C174" s="12" t="str">
        <x:v>CLMREV-7760896299</x:v>
      </x:c>
      <x:c r="D174" s="12" t="str">
        <x:v>EVD-7760896299</x:v>
      </x:c>
      <x:c r="E174" s="12" t="str">
        <x:v>SRC-44260734</x:v>
      </x:c>
      <x:c r="F174" s="12" t="str">
        <x:v>BHR</x:v>
      </x:c>
      <x:c r="G174" s="12" t="str">
        <x:v>Q01</x:v>
      </x:c>
      <x:c r="H174" s="12" t="str">
        <x:v>Q01.POPULATION</x:v>
      </x:c>
      <x:c r="I174" s="12" t="str">
        <x:v>SOURCE_FACT</x:v>
      </x:c>
      <x:c r="J174" s="12" t="str">
        <x:v>PROVISIONAL</x:v>
      </x:c>
      <x:c r="K174" s="12" t="str">
        <x:v>PRESENT</x:v>
      </x:c>
      <x:c r="L174" s="12" t="n">
        <x:v>1588670</x:v>
      </x:c>
      <x:c r="M174" s="12"/>
      <x:c r="N174" s="12" t="str">
        <x:v>persons</x:v>
      </x:c>
      <x:c r="O174" s="12" t="str">
        <x:v>2024</x:v>
      </x:c>
      <x:c r="P174" s="12" t="str">
        <x:v>Bahrain's annual general economic indicators dataset reports a population of 1,588,670 for 2024.</x:v>
      </x:c>
      <x:c r="Q174" s="12" t="str">
        <x:v>جمعیت بحرین در مجموعه شاخص‌های اقتصادی سالانه برای سال ۲۰۲۴ برابر با ۱٬۵۸۸٬۶۷۰ نفر گزارش شده است.</x:v>
      </x:c>
      <x:c r="R174" s="12" t="str">
        <x:v>Annually General Economic Indicators by Constant Prices</x:v>
      </x:c>
      <x:c r="S174" s="12" t="str">
        <x:v>https://www.data.gov.bh/explore/dataset/02-annually-general-economic-indicators-by-constant-prices/table/</x:v>
      </x:c>
      <x:c r="T174" s="12" t="str">
        <x:v>Bahrain Open Data Portal / Information &amp; eGovernment Authority</x:v>
      </x:c>
      <x:c r="U174" s="12" t="str">
        <x:v>Dataset table; Year=2024; Indicator=Population</x:v>
      </x:c>
      <x:c r="V174" s="12"/>
      <x:c r="W174" s="12" t="str">
        <x:v>2026-08-28</x:v>
      </x:c>
      <x:c r="X174" s="12" t="str">
        <x:v>S1</x:v>
      </x:c>
      <x:c r="Y174" s="12" t="str">
        <x:v>Official national dataset. This record supports only the population field and does not establish other country-profile attributes.</x:v>
      </x:c>
      <x:c r="Z174" s="12" t="str">
        <x:v>YES</x:v>
      </x:c>
      <x:c r="AA174" s="12" t="str">
        <x:v>5dad4e03bfb104bfb53713c29618fe6901c3b63dd20c74f9c710b022b14d3e19</x:v>
      </x:c>
      <x:c r="AB174" s="12" t="n">
        <x:v>1</x:v>
      </x:c>
      <x:c r="AC174" s="12" t="str">
        <x:v>46580229e87985e8c6eb197b3d211063bd2ac19b6d65786c30e0d8852eb916da</x:v>
      </x:c>
      <x:c r="AD174" s="12" t="str">
        <x:v>flatResearchJsonlIntake</x:v>
      </x:c>
      <x:c r="AE174" s="12"/>
      <x:c r="AF174" s="12" t="str">
        <x:v>1.1.0</x:v>
      </x:c>
      <x:c r="AG174" s="16" t="str">
        <x:v>research/BHR/evidence.jsonl</x:v>
      </x:c>
    </x:row>
    <x:row r="175">
      <x:c r="A175" s="15" t="str">
        <x:v>REC-1323687979</x:v>
      </x:c>
      <x:c r="B175" s="12" t="str">
        <x:v>CLM-6525307387</x:v>
      </x:c>
      <x:c r="C175" s="12" t="str">
        <x:v>CLMREV-3979161067</x:v>
      </x:c>
      <x:c r="D175" s="12" t="str">
        <x:v>EVD-3979161067</x:v>
      </x:c>
      <x:c r="E175" s="12" t="str">
        <x:v>SRC-44260734</x:v>
      </x:c>
      <x:c r="F175" s="12" t="str">
        <x:v>BHR</x:v>
      </x:c>
      <x:c r="G175" s="12" t="str">
        <x:v>Q02</x:v>
      </x:c>
      <x:c r="H175" s="12" t="str">
        <x:v>Q02.EXPORTS_GOODS_SERVICES</x:v>
      </x:c>
      <x:c r="I175" s="12" t="str">
        <x:v>SOURCE_FACT</x:v>
      </x:c>
      <x:c r="J175" s="12" t="str">
        <x:v>PROVISIONAL</x:v>
      </x:c>
      <x:c r="K175" s="12" t="str">
        <x:v>PRESENT</x:v>
      </x:c>
      <x:c r="L175" s="12" t="n">
        <x:v>13347.756</x:v>
      </x:c>
      <x:c r="M175" s="12"/>
      <x:c r="N175" s="12" t="str">
        <x:v>BHD million</x:v>
      </x:c>
      <x:c r="O175" s="12" t="str">
        <x:v>2024</x:v>
      </x:c>
      <x:c r="P175" s="12" t="str">
        <x:v>Exports of goods and services were reported as BHD 13,347.756 million in 2024.</x:v>
      </x:c>
      <x:c r="Q175" s="12" t="str">
        <x:v>صادرات کالا و خدمات بحرین در سال ۲۰۲۴ برابر با ۱۳٬۳۴۷٫۷۵۶ میلیون دینار بحرین گزارش شده است.</x:v>
      </x:c>
      <x:c r="R175" s="12" t="str">
        <x:v>Annually General Economic Indicators by Constant Prices</x:v>
      </x:c>
      <x:c r="S175" s="12" t="str">
        <x:v>https://www.data.gov.bh/explore/dataset/02-annually-general-economic-indicators-by-constant-prices/table/</x:v>
      </x:c>
      <x:c r="T175" s="12" t="str">
        <x:v>Bahrain Open Data Portal / Information &amp; eGovernment Authority</x:v>
      </x:c>
      <x:c r="U175" s="12" t="str">
        <x:v>Dataset table; Year=2024; Indicator=Exports of Goods and Services</x:v>
      </x:c>
      <x:c r="V175" s="12"/>
      <x:c r="W175" s="12" t="str">
        <x:v>2026-08-28</x:v>
      </x:c>
      <x:c r="X175" s="12" t="str">
        <x:v>S1</x:v>
      </x:c>
      <x:c r="Y175" s="12" t="str">
        <x:v>Goods-plus-services aggregate; not comparable to merchandise-only exports.</x:v>
      </x:c>
      <x:c r="Z175" s="12" t="str">
        <x:v>YES</x:v>
      </x:c>
      <x:c r="AA175" s="12" t="str">
        <x:v>5dad4e03bfb104bfb53713c29618fe6901c3b63dd20c74f9c710b022b14d3e19</x:v>
      </x:c>
      <x:c r="AB175" s="12" t="n">
        <x:v>6</x:v>
      </x:c>
      <x:c r="AC175" s="12" t="str">
        <x:v>0e583f96f8ce1db98db9e9499d5f3cae43220d0b1e82fd3df10eecad59862991</x:v>
      </x:c>
      <x:c r="AD175" s="12" t="str">
        <x:v>flatResearchJsonlIntake</x:v>
      </x:c>
      <x:c r="AE175" s="12"/>
      <x:c r="AF175" s="12" t="str">
        <x:v>1.1.0</x:v>
      </x:c>
      <x:c r="AG175" s="16" t="str">
        <x:v>research/BHR/evidence.jsonl</x:v>
      </x:c>
    </x:row>
    <x:row r="176">
      <x:c r="A176" s="15" t="str">
        <x:v>REC-6218919212</x:v>
      </x:c>
      <x:c r="B176" s="12" t="str">
        <x:v>CLM-5384098843</x:v>
      </x:c>
      <x:c r="C176" s="12" t="str">
        <x:v>CLMREV-9652070854</x:v>
      </x:c>
      <x:c r="D176" s="12" t="str">
        <x:v>EVD-9652070854</x:v>
      </x:c>
      <x:c r="E176" s="12" t="str">
        <x:v>SRC-18445346</x:v>
      </x:c>
      <x:c r="F176" s="12" t="str">
        <x:v>BHR</x:v>
      </x:c>
      <x:c r="G176" s="12" t="str">
        <x:v>Q02</x:v>
      </x:c>
      <x:c r="H176" s="12" t="str">
        <x:v>Q02.FOREIGN_INVESTMENT_POLICIES</x:v>
      </x:c>
      <x:c r="I176" s="12" t="str">
        <x:v>SOURCE_FACT</x:v>
      </x:c>
      <x:c r="J176" s="12" t="str">
        <x:v>PROVISIONAL</x:v>
      </x:c>
      <x:c r="K176" s="12" t="str">
        <x:v>PRESENT</x:v>
      </x:c>
      <x:c r="L176" s="12" t="str">
        <x:v>Investment promotion and investor-facilitation mandate led by Bahrain EDB</x:v>
      </x:c>
      <x:c r="M176" s="12"/>
      <x:c r="N176" s="12" t="str">
        <x:v>policy/mandate</x:v>
      </x:c>
      <x:c r="O176" s="12" t="str">
        <x:v>2026-08-28</x:v>
      </x:c>
      <x:c r="P176" s="12" t="str">
        <x:v>The Bahrain Economic Development Board describes itself as the investment promotion agency that attracts investment and works with government and investors to improve the investment climate.</x:v>
      </x:c>
      <x:c r="Q176" s="12" t="str">
        <x:v>هیئت توسعه اقتصادی بحرین خود را نهاد ترویج سرمایه‌گذاری معرفی می‌کند که برای جذب سرمایه و بهبود فضای سرمایه‌گذاری با دولت و سرمایه‌گذاران همکاری می‌کند.</x:v>
      </x:c>
      <x:c r="R176" s="12" t="str">
        <x:v>About Us</x:v>
      </x:c>
      <x:c r="S176" s="12" t="str">
        <x:v>https://www.bahrainedb.com/about-us</x:v>
      </x:c>
      <x:c r="T176" s="12" t="str">
        <x:v>Bahrain Economic Development Board</x:v>
      </x:c>
      <x:c r="U176" s="12" t="str">
        <x:v>Heading: What we do</x:v>
      </x:c>
      <x:c r="V176" s="12" t="str">
        <x:v>2024-08-29</x:v>
      </x:c>
      <x:c r="W176" s="12" t="str">
        <x:v>2026-08-28</x:v>
      </x:c>
      <x:c r="X176" s="12" t="str">
        <x:v>S1</x:v>
      </x:c>
      <x:c r="Y176" s="12" t="str">
        <x:v>Official institutional mandate, not an independent evaluation of policy effectiveness.</x:v>
      </x:c>
      <x:c r="Z176" s="12" t="str">
        <x:v>YES</x:v>
      </x:c>
      <x:c r="AA176" s="12" t="str">
        <x:v>5dad4e03bfb104bfb53713c29618fe6901c3b63dd20c74f9c710b022b14d3e19</x:v>
      </x:c>
      <x:c r="AB176" s="12" t="n">
        <x:v>9</x:v>
      </x:c>
      <x:c r="AC176" s="12" t="str">
        <x:v>04bae866e9c5f7157e520b2ceb4e56e2fc352831017e6d67ed594842f69f2731</x:v>
      </x:c>
      <x:c r="AD176" s="12" t="str">
        <x:v>flatResearchJsonlIntake</x:v>
      </x:c>
      <x:c r="AE176" s="12"/>
      <x:c r="AF176" s="12" t="str">
        <x:v>1.1.0</x:v>
      </x:c>
      <x:c r="AG176" s="16" t="str">
        <x:v>research/BHR/evidence.jsonl</x:v>
      </x:c>
    </x:row>
    <x:row r="177">
      <x:c r="A177" s="15" t="str">
        <x:v>REC-7125766923</x:v>
      </x:c>
      <x:c r="B177" s="12" t="str">
        <x:v>CLM-0772112731</x:v>
      </x:c>
      <x:c r="C177" s="12" t="str">
        <x:v>CLMREV-5316368057</x:v>
      </x:c>
      <x:c r="D177" s="12" t="str">
        <x:v>EVD-5316368057</x:v>
      </x:c>
      <x:c r="E177" s="12" t="str">
        <x:v>SRC-44260734</x:v>
      </x:c>
      <x:c r="F177" s="12" t="str">
        <x:v>BHR</x:v>
      </x:c>
      <x:c r="G177" s="12" t="str">
        <x:v>Q02</x:v>
      </x:c>
      <x:c r="H177" s="12" t="str">
        <x:v>Q02.GDP_GROWTH_RATE</x:v>
      </x:c>
      <x:c r="I177" s="12" t="str">
        <x:v>SOURCE_FACT</x:v>
      </x:c>
      <x:c r="J177" s="12" t="str">
        <x:v>PROVISIONAL</x:v>
      </x:c>
      <x:c r="K177" s="12" t="str">
        <x:v>PRESENT</x:v>
      </x:c>
      <x:c r="L177" s="12" t="n">
        <x:v>2.901</x:v>
      </x:c>
      <x:c r="M177" s="12"/>
      <x:c r="N177" s="12" t="str">
        <x:v>percent</x:v>
      </x:c>
      <x:c r="O177" s="12" t="str">
        <x:v>2024</x:v>
      </x:c>
      <x:c r="P177" s="12" t="str">
        <x:v>Bahrain's real GDP growth rate was reported as 2.901% in 2024.</x:v>
      </x:c>
      <x:c r="Q177" s="12" t="str">
        <x:v>نرخ رشد واقعی تولید ناخالص داخلی بحرین در سال ۲۰۲۴ برابر با ۲٫۹۰۱ درصد گزارش شده است.</x:v>
      </x:c>
      <x:c r="R177" s="12" t="str">
        <x:v>Annually General Economic Indicators by Constant Prices</x:v>
      </x:c>
      <x:c r="S177" s="12" t="str">
        <x:v>https://www.data.gov.bh/explore/dataset/02-annually-general-economic-indicators-by-constant-prices/table/</x:v>
      </x:c>
      <x:c r="T177" s="12" t="str">
        <x:v>Bahrain Open Data Portal / Information &amp; eGovernment Authority</x:v>
      </x:c>
      <x:c r="U177" s="12" t="str">
        <x:v>Dataset table; Year=2024; Indicator=Real GDP Growth Rate</x:v>
      </x:c>
      <x:c r="V177" s="12"/>
      <x:c r="W177" s="12" t="str">
        <x:v>2026-08-28</x:v>
      </x:c>
      <x:c r="X177" s="12" t="str">
        <x:v>S1</x:v>
      </x:c>
      <x:c r="Y177" s="12" t="str">
        <x:v>Official reported rate; no causal interpretation is made.</x:v>
      </x:c>
      <x:c r="Z177" s="12" t="str">
        <x:v>YES</x:v>
      </x:c>
      <x:c r="AA177" s="12" t="str">
        <x:v>5dad4e03bfb104bfb53713c29618fe6901c3b63dd20c74f9c710b022b14d3e19</x:v>
      </x:c>
      <x:c r="AB177" s="12" t="n">
        <x:v>3</x:v>
      </x:c>
      <x:c r="AC177" s="12" t="str">
        <x:v>b775d1508d541fd4535b1fafdeb88987490afa4c7434d3e0f860be971fe8cf3a</x:v>
      </x:c>
      <x:c r="AD177" s="12" t="str">
        <x:v>flatResearchJsonlIntake</x:v>
      </x:c>
      <x:c r="AE177" s="12"/>
      <x:c r="AF177" s="12" t="str">
        <x:v>1.1.0</x:v>
      </x:c>
      <x:c r="AG177" s="16" t="str">
        <x:v>research/BHR/evidence.jsonl</x:v>
      </x:c>
    </x:row>
    <x:row r="178">
      <x:c r="A178" s="15" t="str">
        <x:v>REC-2257583644</x:v>
      </x:c>
      <x:c r="B178" s="12" t="str">
        <x:v>CLM-0117034189</x:v>
      </x:c>
      <x:c r="C178" s="12" t="str">
        <x:v>CLMREV-0106035638</x:v>
      </x:c>
      <x:c r="D178" s="12" t="str">
        <x:v>EVD-0106035638</x:v>
      </x:c>
      <x:c r="E178" s="12" t="str">
        <x:v>SRC-44260734</x:v>
      </x:c>
      <x:c r="F178" s="12" t="str">
        <x:v>BHR</x:v>
      </x:c>
      <x:c r="G178" s="12" t="str">
        <x:v>Q02</x:v>
      </x:c>
      <x:c r="H178" s="12" t="str">
        <x:v>Q02.GDP_PER_CAPITA</x:v>
      </x:c>
      <x:c r="I178" s="12" t="str">
        <x:v>SOURCE_FACT</x:v>
      </x:c>
      <x:c r="J178" s="12" t="str">
        <x:v>PROVISIONAL</x:v>
      </x:c>
      <x:c r="K178" s="12" t="str">
        <x:v>PRESENT</x:v>
      </x:c>
      <x:c r="L178" s="12" t="n">
        <x:v>9555.965</x:v>
      </x:c>
      <x:c r="M178" s="12"/>
      <x:c r="N178" s="12" t="str">
        <x:v>BHD per person</x:v>
      </x:c>
      <x:c r="O178" s="12" t="str">
        <x:v>2024</x:v>
      </x:c>
      <x:c r="P178" s="12" t="str">
        <x:v>Bahrain's GDP per capita was reported as BHD 9,555.965 in 2024.</x:v>
      </x:c>
      <x:c r="Q178" s="12" t="str">
        <x:v>تولید ناخالص داخلی سرانه بحرین در سال ۲۰۲۴ برابر با ۹٬۵۵۵٫۹۶۵ دینار بحرین گزارش شده است.</x:v>
      </x:c>
      <x:c r="R178" s="12" t="str">
        <x:v>Annually General Economic Indicators by Constant Prices</x:v>
      </x:c>
      <x:c r="S178" s="12" t="str">
        <x:v>https://www.data.gov.bh/explore/dataset/02-annually-general-economic-indicators-by-constant-prices/table/</x:v>
      </x:c>
      <x:c r="T178" s="12" t="str">
        <x:v>Bahrain Open Data Portal / Information &amp; eGovernment Authority</x:v>
      </x:c>
      <x:c r="U178" s="12" t="str">
        <x:v>Dataset table; Year=2024; Indicator=GDP Per Capita</x:v>
      </x:c>
      <x:c r="V178" s="12"/>
      <x:c r="W178" s="12" t="str">
        <x:v>2026-08-28</x:v>
      </x:c>
      <x:c r="X178" s="12" t="str">
        <x:v>S1</x:v>
      </x:c>
      <x:c r="Y178" s="12" t="str">
        <x:v>Do not conflate this with GNI per capita.</x:v>
      </x:c>
      <x:c r="Z178" s="12" t="str">
        <x:v>YES</x:v>
      </x:c>
      <x:c r="AA178" s="12" t="str">
        <x:v>5dad4e03bfb104bfb53713c29618fe6901c3b63dd20c74f9c710b022b14d3e19</x:v>
      </x:c>
      <x:c r="AB178" s="12" t="n">
        <x:v>4</x:v>
      </x:c>
      <x:c r="AC178" s="12" t="str">
        <x:v>61e94e47c98a0949ea1f8c1120b3b7358cc0c0c48ab92114470dca4a9b6b9299</x:v>
      </x:c>
      <x:c r="AD178" s="12" t="str">
        <x:v>flatResearchJsonlIntake</x:v>
      </x:c>
      <x:c r="AE178" s="12"/>
      <x:c r="AF178" s="12" t="str">
        <x:v>1.1.0</x:v>
      </x:c>
      <x:c r="AG178" s="16" t="str">
        <x:v>research/BHR/evidence.jsonl</x:v>
      </x:c>
    </x:row>
    <x:row r="179">
      <x:c r="A179" s="15" t="str">
        <x:v>REC-6873877407</x:v>
      </x:c>
      <x:c r="B179" s="12" t="str">
        <x:v>CLM-5737764783</x:v>
      </x:c>
      <x:c r="C179" s="12" t="str">
        <x:v>CLMREV-5917907224</x:v>
      </x:c>
      <x:c r="D179" s="12" t="str">
        <x:v>EVD-5917907224</x:v>
      </x:c>
      <x:c r="E179" s="12" t="str">
        <x:v>SRC-44260734</x:v>
      </x:c>
      <x:c r="F179" s="12" t="str">
        <x:v>BHR</x:v>
      </x:c>
      <x:c r="G179" s="12" t="str">
        <x:v>Q02</x:v>
      </x:c>
      <x:c r="H179" s="12" t="str">
        <x:v>Q02.GDP</x:v>
      </x:c>
      <x:c r="I179" s="12" t="str">
        <x:v>SOURCE_FACT</x:v>
      </x:c>
      <x:c r="J179" s="12" t="str">
        <x:v>PROVISIONAL</x:v>
      </x:c>
      <x:c r="K179" s="12" t="str">
        <x:v>PRESENT</x:v>
      </x:c>
      <x:c r="L179" s="12" t="n">
        <x:v>15181.274</x:v>
      </x:c>
      <x:c r="M179" s="12"/>
      <x:c r="N179" s="12" t="str">
        <x:v>BHD million, constant prices</x:v>
      </x:c>
      <x:c r="O179" s="12" t="str">
        <x:v>2024</x:v>
      </x:c>
      <x:c r="P179" s="12" t="str">
        <x:v>GDP at constant prices was reported as BHD 15,181.274 million in 2024.</x:v>
      </x:c>
      <x:c r="Q179" s="12" t="str">
        <x:v>تولید ناخالص داخلی به قیمت‌های ثابت در سال ۲۰۲۴ برابر با ۱۵٬۱۸۱٫۲۷۴ میلیون دینار بحرین گزارش شده است.</x:v>
      </x:c>
      <x:c r="R179" s="12" t="str">
        <x:v>Annually General Economic Indicators by Constant Prices</x:v>
      </x:c>
      <x:c r="S179" s="12" t="str">
        <x:v>https://www.data.gov.bh/explore/dataset/02-annually-general-economic-indicators-by-constant-prices/table/</x:v>
      </x:c>
      <x:c r="T179" s="12" t="str">
        <x:v>Bahrain Open Data Portal / Information &amp; eGovernment Authority</x:v>
      </x:c>
      <x:c r="U179" s="12" t="str">
        <x:v>Dataset table; Year=2024; Indicator=GDP at Constant Prices</x:v>
      </x:c>
      <x:c r="V179" s="12"/>
      <x:c r="W179" s="12" t="str">
        <x:v>2026-08-28</x:v>
      </x:c>
      <x:c r="X179" s="12" t="str">
        <x:v>S1</x:v>
      </x:c>
      <x:c r="Y179" s="12" t="str">
        <x:v>Constant-price series; base year should be retained from the dataset metadata before cross-country comparison.</x:v>
      </x:c>
      <x:c r="Z179" s="12" t="str">
        <x:v>YES</x:v>
      </x:c>
      <x:c r="AA179" s="12" t="str">
        <x:v>5dad4e03bfb104bfb53713c29618fe6901c3b63dd20c74f9c710b022b14d3e19</x:v>
      </x:c>
      <x:c r="AB179" s="12" t="n">
        <x:v>2</x:v>
      </x:c>
      <x:c r="AC179" s="12" t="str">
        <x:v>2877a2ecb25e0470f653c9bcfa38eba0fb280b1725b7f1b472acd4a33b749649</x:v>
      </x:c>
      <x:c r="AD179" s="12" t="str">
        <x:v>flatResearchJsonlIntake</x:v>
      </x:c>
      <x:c r="AE179" s="12"/>
      <x:c r="AF179" s="12" t="str">
        <x:v>1.1.0</x:v>
      </x:c>
      <x:c r="AG179" s="16" t="str">
        <x:v>research/BHR/evidence.jsonl</x:v>
      </x:c>
    </x:row>
    <x:row r="180">
      <x:c r="A180" s="15" t="str">
        <x:v>REC-6840666919</x:v>
      </x:c>
      <x:c r="B180" s="12" t="str">
        <x:v>CLM-8814777136</x:v>
      </x:c>
      <x:c r="C180" s="12" t="str">
        <x:v>CLMREV-5146556787</x:v>
      </x:c>
      <x:c r="D180" s="12" t="str">
        <x:v>EVD-5146556787</x:v>
      </x:c>
      <x:c r="E180" s="12" t="str">
        <x:v>SRC-44260734</x:v>
      </x:c>
      <x:c r="F180" s="12" t="str">
        <x:v>BHR</x:v>
      </x:c>
      <x:c r="G180" s="12" t="str">
        <x:v>Q02</x:v>
      </x:c>
      <x:c r="H180" s="12" t="str">
        <x:v>Q02.GNI_PER_CAPITA</x:v>
      </x:c>
      <x:c r="I180" s="12" t="str">
        <x:v>SOURCE_FACT</x:v>
      </x:c>
      <x:c r="J180" s="12" t="str">
        <x:v>PROVISIONAL</x:v>
      </x:c>
      <x:c r="K180" s="12" t="str">
        <x:v>PRESENT</x:v>
      </x:c>
      <x:c r="L180" s="12" t="n">
        <x:v>8849.921</x:v>
      </x:c>
      <x:c r="M180" s="12"/>
      <x:c r="N180" s="12" t="str">
        <x:v>BHD per person</x:v>
      </x:c>
      <x:c r="O180" s="12" t="str">
        <x:v>2024</x:v>
      </x:c>
      <x:c r="P180" s="12" t="str">
        <x:v>Bahrain's GNI per capita was reported as BHD 8,849.921 in 2024.</x:v>
      </x:c>
      <x:c r="Q180" s="12" t="str">
        <x:v>درآمد ناخالص ملی سرانه بحرین در سال ۲۰۲۴ برابر با ۸٬۸۴۹٫۹۲۱ دینار بحرین گزارش شده است.</x:v>
      </x:c>
      <x:c r="R180" s="12" t="str">
        <x:v>Annually General Economic Indicators by Constant Prices</x:v>
      </x:c>
      <x:c r="S180" s="12" t="str">
        <x:v>https://www.data.gov.bh/explore/dataset/02-annually-general-economic-indicators-by-constant-prices/table/</x:v>
      </x:c>
      <x:c r="T180" s="12" t="str">
        <x:v>Bahrain Open Data Portal / Information &amp; eGovernment Authority</x:v>
      </x:c>
      <x:c r="U180" s="12" t="str">
        <x:v>Dataset table; Year=2024; Indicator=GNI Per Capita</x:v>
      </x:c>
      <x:c r="V180" s="12"/>
      <x:c r="W180" s="12" t="str">
        <x:v>2026-08-28</x:v>
      </x:c>
      <x:c r="X180" s="12" t="str">
        <x:v>S1</x:v>
      </x:c>
      <x:c r="Y180" s="12" t="str">
        <x:v>Separate income measure from GDP per capita.</x:v>
      </x:c>
      <x:c r="Z180" s="12" t="str">
        <x:v>YES</x:v>
      </x:c>
      <x:c r="AA180" s="12" t="str">
        <x:v>5dad4e03bfb104bfb53713c29618fe6901c3b63dd20c74f9c710b022b14d3e19</x:v>
      </x:c>
      <x:c r="AB180" s="12" t="n">
        <x:v>5</x:v>
      </x:c>
      <x:c r="AC180" s="12" t="str">
        <x:v>db97abd955e9c8b052705291936c0cf87ed08b9e4b8f0380b4f5247b7f3d4342</x:v>
      </x:c>
      <x:c r="AD180" s="12" t="str">
        <x:v>flatResearchJsonlIntake</x:v>
      </x:c>
      <x:c r="AE180" s="12"/>
      <x:c r="AF180" s="12" t="str">
        <x:v>1.1.0</x:v>
      </x:c>
      <x:c r="AG180" s="16" t="str">
        <x:v>research/BHR/evidence.jsonl</x:v>
      </x:c>
    </x:row>
    <x:row r="181">
      <x:c r="A181" s="15" t="str">
        <x:v>REC-8999570896</x:v>
      </x:c>
      <x:c r="B181" s="12" t="str">
        <x:v>CLM-9385082117</x:v>
      </x:c>
      <x:c r="C181" s="12" t="str">
        <x:v>CLMREV-1875138306</x:v>
      </x:c>
      <x:c r="D181" s="12" t="str">
        <x:v>EVD-1875138306</x:v>
      </x:c>
      <x:c r="E181" s="12" t="str">
        <x:v>SRC-44260734</x:v>
      </x:c>
      <x:c r="F181" s="12" t="str">
        <x:v>BHR</x:v>
      </x:c>
      <x:c r="G181" s="12" t="str">
        <x:v>Q02</x:v>
      </x:c>
      <x:c r="H181" s="12" t="str">
        <x:v>Q02.IMPORTS_GOODS_SERVICES</x:v>
      </x:c>
      <x:c r="I181" s="12" t="str">
        <x:v>SOURCE_FACT</x:v>
      </x:c>
      <x:c r="J181" s="12" t="str">
        <x:v>PROVISIONAL</x:v>
      </x:c>
      <x:c r="K181" s="12" t="str">
        <x:v>PRESENT</x:v>
      </x:c>
      <x:c r="L181" s="12" t="n">
        <x:v>11109.705</x:v>
      </x:c>
      <x:c r="M181" s="12"/>
      <x:c r="N181" s="12" t="str">
        <x:v>BHD million</x:v>
      </x:c>
      <x:c r="O181" s="12" t="str">
        <x:v>2024</x:v>
      </x:c>
      <x:c r="P181" s="12" t="str">
        <x:v>Imports of goods and services were reported as BHD 11,109.705 million in 2024.</x:v>
      </x:c>
      <x:c r="Q181" s="12" t="str">
        <x:v>واردات کالا و خدمات بحرین در سال ۲۰۲۴ برابر با ۱۱٬۱۰۹٫۷۰۵ میلیون دینار بحرین گزارش شده است.</x:v>
      </x:c>
      <x:c r="R181" s="12" t="str">
        <x:v>Annually General Economic Indicators by Constant Prices</x:v>
      </x:c>
      <x:c r="S181" s="12" t="str">
        <x:v>https://www.data.gov.bh/explore/dataset/02-annually-general-economic-indicators-by-constant-prices/table/</x:v>
      </x:c>
      <x:c r="T181" s="12" t="str">
        <x:v>Bahrain Open Data Portal / Information &amp; eGovernment Authority</x:v>
      </x:c>
      <x:c r="U181" s="12" t="str">
        <x:v>Dataset table; Year=2024; Indicator=Imports of Goods and Services</x:v>
      </x:c>
      <x:c r="V181" s="12"/>
      <x:c r="W181" s="12" t="str">
        <x:v>2026-08-28</x:v>
      </x:c>
      <x:c r="X181" s="12" t="str">
        <x:v>S1</x:v>
      </x:c>
      <x:c r="Y181" s="12" t="str">
        <x:v>Goods-plus-services aggregate; not comparable to merchandise-only imports.</x:v>
      </x:c>
      <x:c r="Z181" s="12" t="str">
        <x:v>YES</x:v>
      </x:c>
      <x:c r="AA181" s="12" t="str">
        <x:v>5dad4e03bfb104bfb53713c29618fe6901c3b63dd20c74f9c710b022b14d3e19</x:v>
      </x:c>
      <x:c r="AB181" s="12" t="n">
        <x:v>7</x:v>
      </x:c>
      <x:c r="AC181" s="12" t="str">
        <x:v>1d3f64b1417b669fb109d1a32b24f3d121f60e4ae33e66ab0dcc67bc8d2bb33d</x:v>
      </x:c>
      <x:c r="AD181" s="12" t="str">
        <x:v>flatResearchJsonlIntake</x:v>
      </x:c>
      <x:c r="AE181" s="12"/>
      <x:c r="AF181" s="12" t="str">
        <x:v>1.1.0</x:v>
      </x:c>
      <x:c r="AG181" s="16" t="str">
        <x:v>research/BHR/evidence.jsonl</x:v>
      </x:c>
    </x:row>
    <x:row r="182">
      <x:c r="A182" s="15" t="str">
        <x:v>REC-8739744047</x:v>
      </x:c>
      <x:c r="B182" s="12" t="str">
        <x:v>CLM-6848325739</x:v>
      </x:c>
      <x:c r="C182" s="12" t="str">
        <x:v>CLMREV-2204876699</x:v>
      </x:c>
      <x:c r="D182" s="12" t="str">
        <x:v>EVD-2204876699</x:v>
      </x:c>
      <x:c r="E182" s="12" t="str">
        <x:v>SRC-44260734</x:v>
      </x:c>
      <x:c r="F182" s="12" t="str">
        <x:v>BHR</x:v>
      </x:c>
      <x:c r="G182" s="12" t="str">
        <x:v>Q02</x:v>
      </x:c>
      <x:c r="H182" s="12" t="str">
        <x:v>Q02.TRADE_BALANCE</x:v>
      </x:c>
      <x:c r="I182" s="12" t="str">
        <x:v>SOURCE_FACT</x:v>
      </x:c>
      <x:c r="J182" s="12" t="str">
        <x:v>PROVISIONAL</x:v>
      </x:c>
      <x:c r="K182" s="12" t="str">
        <x:v>PRESENT</x:v>
      </x:c>
      <x:c r="L182" s="12" t="n">
        <x:v>2238.051</x:v>
      </x:c>
      <x:c r="M182" s="12"/>
      <x:c r="N182" s="12" t="str">
        <x:v>BHD million</x:v>
      </x:c>
      <x:c r="O182" s="12" t="str">
        <x:v>2024</x:v>
      </x:c>
      <x:c r="P182" s="12" t="str">
        <x:v>Net exports of goods and services were reported as BHD 2,238.051 million in 2024.</x:v>
      </x:c>
      <x:c r="Q182" s="12" t="str">
        <x:v>خالص صادرات کالا و خدمات بحرین در سال ۲۰۲۴ برابر با ۲٬۲۳۸٫۰۵۱ میلیون دینار بحرین گزارش شده است.</x:v>
      </x:c>
      <x:c r="R182" s="12" t="str">
        <x:v>Annually General Economic Indicators by Constant Prices</x:v>
      </x:c>
      <x:c r="S182" s="12" t="str">
        <x:v>https://www.data.gov.bh/explore/dataset/02-annually-general-economic-indicators-by-constant-prices/table/</x:v>
      </x:c>
      <x:c r="T182" s="12" t="str">
        <x:v>Bahrain Open Data Portal / Information &amp; eGovernment Authority</x:v>
      </x:c>
      <x:c r="U182" s="12" t="str">
        <x:v>Dataset table; Year=2024; Indicator=Net Exports of Goods and Services</x:v>
      </x:c>
      <x:c r="V182" s="12"/>
      <x:c r="W182" s="12" t="str">
        <x:v>2026-08-28</x:v>
      </x:c>
      <x:c r="X182" s="12" t="str">
        <x:v>S1</x:v>
      </x:c>
      <x:c r="Y182" s="12" t="str">
        <x:v>This is the national-accounts goods-and-services balance, not the merchandise customs balance.</x:v>
      </x:c>
      <x:c r="Z182" s="12" t="str">
        <x:v>YES</x:v>
      </x:c>
      <x:c r="AA182" s="12" t="str">
        <x:v>5dad4e03bfb104bfb53713c29618fe6901c3b63dd20c74f9c710b022b14d3e19</x:v>
      </x:c>
      <x:c r="AB182" s="12" t="n">
        <x:v>8</x:v>
      </x:c>
      <x:c r="AC182" s="12" t="str">
        <x:v>ad447d4e8b69e7072ee584485abbcfa5decee472fb7eac339fc27188652cdb7e</x:v>
      </x:c>
      <x:c r="AD182" s="12" t="str">
        <x:v>flatResearchJsonlIntake</x:v>
      </x:c>
      <x:c r="AE182" s="12"/>
      <x:c r="AF182" s="12" t="str">
        <x:v>1.1.0</x:v>
      </x:c>
      <x:c r="AG182" s="16" t="str">
        <x:v>research/BHR/evidence.jsonl</x:v>
      </x:c>
    </x:row>
    <x:row r="183">
      <x:c r="A183" s="15" t="str">
        <x:v>REC-3264771716</x:v>
      </x:c>
      <x:c r="B183" s="12" t="str">
        <x:v>CLM-3776396893</x:v>
      </x:c>
      <x:c r="C183" s="12" t="str">
        <x:v>CLMREV-1389860178</x:v>
      </x:c>
      <x:c r="D183" s="12" t="str">
        <x:v>EVD-1389860178</x:v>
      </x:c>
      <x:c r="E183" s="12" t="str">
        <x:v>SRC-31784993</x:v>
      </x:c>
      <x:c r="F183" s="12" t="str">
        <x:v>BHR</x:v>
      </x:c>
      <x:c r="G183" s="12" t="str">
        <x:v>Q03</x:v>
      </x:c>
      <x:c r="H183" s="12" t="str">
        <x:v>Q03.FREE_SPECIAL_ECONOMIC_ZONES</x:v>
      </x:c>
      <x:c r="I183" s="12" t="str">
        <x:v>SOURCE_FACT</x:v>
      </x:c>
      <x:c r="J183" s="12" t="str">
        <x:v>PROVISIONAL</x:v>
      </x:c>
      <x:c r="K183" s="12" t="str">
        <x:v>PRESENT</x:v>
      </x:c>
      <x:c r="L183" s="12" t="str">
        <x:v>{"identified_count":7,"examples":["Salman Industrial City","Hidd Industrial Area","Bahrain International Investment Park"]}</x:v>
      </x:c>
      <x:c r="M183" s="12" t="str">
        <x:v>{"identified_count":7,"examples":["Salman Industrial City","Hidd Industrial Area","Bahrain International Investment Park"]}</x:v>
      </x:c>
      <x:c r="N183" s="12" t="str">
        <x:v>industrial areas</x:v>
      </x:c>
      <x:c r="O183" s="12" t="str">
        <x:v>2026-08-28</x:v>
      </x:c>
      <x:c r="P183" s="12" t="str">
        <x:v>The Ministry of Industry and Commerce lists seven industrial areas, including Salman Industrial City, Hidd Industrial Area, and Bahrain International Investment Park.</x:v>
      </x:c>
      <x:c r="Q183" s="12" t="str">
        <x:v>وزارت صنعت و تجارت هفت منطقهٔ صنعتی را فهرست می‌کند که از جمله شامل شهر صنعتی سلمان، منطقه صنعتی الحد و پارک بین‌المللی سرمایه‌گذاری بحرین است.</x:v>
      </x:c>
      <x:c r="R183" s="12" t="str">
        <x:v>Industrial Areas</x:v>
      </x:c>
      <x:c r="S183" s="12" t="str">
        <x:v>https://www.moic.gov.bh/en/node/2813</x:v>
      </x:c>
      <x:c r="T183" s="12" t="str">
        <x:v>Bahrain Ministry of Industry and Commerce</x:v>
      </x:c>
      <x:c r="U183" s="12" t="str">
        <x:v>Industrial areas list</x:v>
      </x:c>
      <x:c r="V183" s="12"/>
      <x:c r="W183" s="12" t="str">
        <x:v>2026-08-28</x:v>
      </x:c>
      <x:c r="X183" s="12" t="str">
        <x:v>S1</x:v>
      </x:c>
      <x:c r="Y183" s="12" t="str">
        <x:v>The source labels these industrial areas; it does not state that every listed area has free-zone legal status. The origin returned HTTP 403 to an automated probe, while the official-domain page content was checked through the in-app browser and official web index.</x:v>
      </x:c>
      <x:c r="Z183" s="12" t="str">
        <x:v>YES</x:v>
      </x:c>
      <x:c r="AA183" s="12" t="str">
        <x:v>5dad4e03bfb104bfb53713c29618fe6901c3b63dd20c74f9c710b022b14d3e19</x:v>
      </x:c>
      <x:c r="AB183" s="12" t="n">
        <x:v>11</x:v>
      </x:c>
      <x:c r="AC183" s="12" t="str">
        <x:v>e6bc75e2d52cc0e5f6b92bedb5419adc714d6cc90aafa619984aa923bb0767c1</x:v>
      </x:c>
      <x:c r="AD183" s="12" t="str">
        <x:v>flatResearchJsonlIntake</x:v>
      </x:c>
      <x:c r="AE183" s="12"/>
      <x:c r="AF183" s="12" t="str">
        <x:v>1.1.0</x:v>
      </x:c>
      <x:c r="AG183" s="16" t="str">
        <x:v>research/BHR/evidence.jsonl</x:v>
      </x:c>
    </x:row>
    <x:row r="184">
      <x:c r="A184" s="15" t="str">
        <x:v>REC-4146987663</x:v>
      </x:c>
      <x:c r="B184" s="12" t="str">
        <x:v>CLM-4943534259</x:v>
      </x:c>
      <x:c r="C184" s="12" t="str">
        <x:v>CLMREV-7122312816</x:v>
      </x:c>
      <x:c r="D184" s="12" t="str">
        <x:v>EVD-7122312816</x:v>
      </x:c>
      <x:c r="E184" s="12" t="str">
        <x:v>SRC-18445346</x:v>
      </x:c>
      <x:c r="F184" s="12" t="str">
        <x:v>BHR</x:v>
      </x:c>
      <x:c r="G184" s="12" t="str">
        <x:v>Q03</x:v>
      </x:c>
      <x:c r="H184" s="12" t="str">
        <x:v>Q03.MAIN_INDUSTRIES</x:v>
      </x:c>
      <x:c r="I184" s="12" t="str">
        <x:v>SOURCE_FACT</x:v>
      </x:c>
      <x:c r="J184" s="12" t="str">
        <x:v>PROVISIONAL</x:v>
      </x:c>
      <x:c r="K184" s="12" t="str">
        <x:v>PRESENT</x:v>
      </x:c>
      <x:c r="L184" s="12" t="str">
        <x:v>["Financial services","Manufacturing","ICT","Tourism","Logistics and transport"]</x:v>
      </x:c>
      <x:c r="M184" s="12" t="str">
        <x:v>["Financial services","Manufacturing","ICT","Tourism","Logistics and transport"]</x:v>
      </x:c>
      <x:c r="N184" s="12" t="str">
        <x:v>sectors</x:v>
      </x:c>
      <x:c r="O184" s="12" t="str">
        <x:v>2026-08-28</x:v>
      </x:c>
      <x:c r="P184" s="12" t="str">
        <x:v>Bahrain EDB identifies financial services, manufacturing, ICT, tourism, and logistics and transport as its focus sectors.</x:v>
      </x:c>
      <x:c r="Q184" s="12" t="str">
        <x:v>هیئت توسعه اقتصادی بحرین پنج حوزهٔ تمرکز را خدمات مالی، تولید، فناوری اطلاعات و ارتباطات، گردشگری، و لجستیک و حمل‌ونقل معرفی می‌کند.</x:v>
      </x:c>
      <x:c r="R184" s="12" t="str">
        <x:v>About Us</x:v>
      </x:c>
      <x:c r="S184" s="12" t="str">
        <x:v>https://www.bahrainedb.com/about-us</x:v>
      </x:c>
      <x:c r="T184" s="12" t="str">
        <x:v>Bahrain Economic Development Board</x:v>
      </x:c>
      <x:c r="U184" s="12" t="str">
        <x:v>Heading: Focus sectors</x:v>
      </x:c>
      <x:c r="V184" s="12" t="str">
        <x:v>2024-08-29</x:v>
      </x:c>
      <x:c r="W184" s="12" t="str">
        <x:v>2026-08-28</x:v>
      </x:c>
      <x:c r="X184" s="12" t="str">
        <x:v>S1</x:v>
      </x:c>
      <x:c r="Y184" s="12" t="str">
        <x:v>These are official IPA focus sectors, not an exhaustive industry-output ranking.</x:v>
      </x:c>
      <x:c r="Z184" s="12" t="str">
        <x:v>YES</x:v>
      </x:c>
      <x:c r="AA184" s="12" t="str">
        <x:v>5dad4e03bfb104bfb53713c29618fe6901c3b63dd20c74f9c710b022b14d3e19</x:v>
      </x:c>
      <x:c r="AB184" s="12" t="n">
        <x:v>10</x:v>
      </x:c>
      <x:c r="AC184" s="12" t="str">
        <x:v>a26a5e0a819adba024c72281e4d1a43f9bc68853173667517af2298c6844f307</x:v>
      </x:c>
      <x:c r="AD184" s="12" t="str">
        <x:v>flatResearchJsonlIntake</x:v>
      </x:c>
      <x:c r="AE184" s="12"/>
      <x:c r="AF184" s="12" t="str">
        <x:v>1.1.0</x:v>
      </x:c>
      <x:c r="AG184" s="16" t="str">
        <x:v>research/BHR/evidence.jsonl</x:v>
      </x:c>
    </x:row>
    <x:row r="185">
      <x:c r="A185" s="15" t="str">
        <x:v>REC-0262828988</x:v>
      </x:c>
      <x:c r="B185" s="12" t="str">
        <x:v>CLM-1311855782</x:v>
      </x:c>
      <x:c r="C185" s="12" t="str">
        <x:v>CLMREV-0210786649</x:v>
      </x:c>
      <x:c r="D185" s="12" t="str">
        <x:v>EVD-0210786649</x:v>
      </x:c>
      <x:c r="E185" s="12" t="str">
        <x:v>SRC-81979105</x:v>
      </x:c>
      <x:c r="F185" s="12" t="str">
        <x:v>BHR</x:v>
      </x:c>
      <x:c r="G185" s="12" t="str">
        <x:v>Q04</x:v>
      </x:c>
      <x:c r="H185" s="12" t="str">
        <x:v>Q04.COUNTRY_BRAND_SLOGANS</x:v>
      </x:c>
      <x:c r="I185" s="12" t="str">
        <x:v>SOURCE_FACT</x:v>
      </x:c>
      <x:c r="J185" s="12" t="str">
        <x:v>PROVISIONAL</x:v>
      </x:c>
      <x:c r="K185" s="12" t="str">
        <x:v>PRESENT</x:v>
      </x:c>
      <x:c r="L185" s="12" t="str">
        <x:v>{"programme_identity":"Bahrain Economic Vision 2030","principles":["Sustainability","Competitiveness","Fairness"]}</x:v>
      </x:c>
      <x:c r="M185" s="12" t="str">
        <x:v>{"programme_identity":"Bahrain Economic Vision 2030","principles":["Sustainability","Competitiveness","Fairness"]}</x:v>
      </x:c>
      <x:c r="N185" s="12" t="str">
        <x:v>official vision identity</x:v>
      </x:c>
      <x:c r="O185" s="12" t="str">
        <x:v>2008-10</x:v>
      </x:c>
      <x:c r="P185" s="12" t="str">
        <x:v>The official national portal presents the programme as Bahrain Economic Vision 2030 and highlights sustainability, competitiveness, and fairness as its three guiding principles.</x:v>
      </x:c>
      <x:c r="Q185" s="12" t="str">
        <x:v>درگاه رسمی کشور، برنامه را با نام «چشم‌انداز اقتصادی بحرین ۲۰۳۰» معرفی می‌کند و سه اصل پایداری، رقابت‌پذیری و عدالت را برجسته می‌سازد.</x:v>
      </x:c>
      <x:c r="R185" s="12" t="str">
        <x:v>Bahrain Economic Vision 2030</x:v>
      </x:c>
      <x:c r="S185" s="12" t="str">
        <x:v>https://www.bahrain.bh/bahrain2030</x:v>
      </x:c>
      <x:c r="T185" s="12" t="str">
        <x:v>Kingdom of Bahrain National Portal</x:v>
      </x:c>
      <x:c r="U185" s="12" t="str">
        <x:v>Introductory paragraphs and three principles</x:v>
      </x:c>
      <x:c r="V185" s="12" t="str">
        <x:v>2008-10</x:v>
      </x:c>
      <x:c r="W185" s="12" t="str">
        <x:v>2026-08-28</x:v>
      </x:c>
      <x:c r="X185" s="12" t="str">
        <x:v>S1</x:v>
      </x:c>
      <x:c r="Y185" s="12" t="str">
        <x:v>This is an official vision identity and principles statement, not proof of a comprehensive country-brand architecture or advertising slogan inventory.</x:v>
      </x:c>
      <x:c r="Z185" s="12" t="str">
        <x:v>YES</x:v>
      </x:c>
      <x:c r="AA185" s="12" t="str">
        <x:v>5dad4e03bfb104bfb53713c29618fe6901c3b63dd20c74f9c710b022b14d3e19</x:v>
      </x:c>
      <x:c r="AB185" s="12" t="n">
        <x:v>12</x:v>
      </x:c>
      <x:c r="AC185" s="12" t="str">
        <x:v>abae3ef3e5a280cde1198b5a1467427a8a58ca10c2d950650e31d4f02c2b533d</x:v>
      </x:c>
      <x:c r="AD185" s="12" t="str">
        <x:v>flatResearchJsonlIntake</x:v>
      </x:c>
      <x:c r="AE185" s="12"/>
      <x:c r="AF185" s="12" t="str">
        <x:v>1.1.0</x:v>
      </x:c>
      <x:c r="AG185" s="16" t="str">
        <x:v>research/BHR/evidence.jsonl</x:v>
      </x:c>
    </x:row>
    <x:row r="186">
      <x:c r="A186" s="15" t="str">
        <x:v>REC-2766232601</x:v>
      </x:c>
      <x:c r="B186" s="12" t="str">
        <x:v>CLM-2763112713</x:v>
      </x:c>
      <x:c r="C186" s="12" t="str">
        <x:v>CLMREV-0455335019</x:v>
      </x:c>
      <x:c r="D186" s="12" t="str">
        <x:v>EVD-0455335019</x:v>
      </x:c>
      <x:c r="E186" s="12" t="str">
        <x:v>SRC-02465517</x:v>
      </x:c>
      <x:c r="F186" s="12" t="str">
        <x:v>BHR</x:v>
      </x:c>
      <x:c r="G186" s="12" t="str">
        <x:v>Q04</x:v>
      </x:c>
      <x:c r="H186" s="12" t="str">
        <x:v>Q04.ECONOMIC_CAPACITY_WEBSITES</x:v>
      </x:c>
      <x:c r="I186" s="12" t="str">
        <x:v>SOURCE_FACT</x:v>
      </x:c>
      <x:c r="J186" s="12" t="str">
        <x:v>PROVISIONAL</x:v>
      </x:c>
      <x:c r="K186" s="12" t="str">
        <x:v>PRESENT</x:v>
      </x:c>
      <x:c r="L186" s="12" t="str">
        <x:v>https://invest.bh/</x:v>
      </x:c>
      <x:c r="M186" s="12"/>
      <x:c r="N186" s="12" t="str">
        <x:v>official website</x:v>
      </x:c>
      <x:c r="O186" s="12" t="str">
        <x:v>2026-08-28</x:v>
      </x:c>
      <x:c r="P186" s="12" t="str">
        <x:v>The official invest.bh platform presents Bahrain's strategic investment opportunities for investor access.</x:v>
      </x:c>
      <x:c r="Q186" s="12" t="str">
        <x:v>پلتفرم رسمی invest.bh فرصت‌های سرمایه‌گذاری راهبردی بحرین را برای دسترسی سرمایه‌گذاران عرضه می‌کند.</x:v>
      </x:c>
      <x:c r="R186" s="12" t="str">
        <x:v>Invest Bahrain</x:v>
      </x:c>
      <x:c r="S186" s="12" t="str">
        <x:v>https://invest.bh/</x:v>
      </x:c>
      <x:c r="T186" s="12" t="str">
        <x:v>Bahrain Economic Development Board / Government of Bahrain</x:v>
      </x:c>
      <x:c r="U186" s="12" t="str">
        <x:v>Homepage and investment opportunities catalogue</x:v>
      </x:c>
      <x:c r="V186" s="12"/>
      <x:c r="W186" s="12" t="str">
        <x:v>2026-08-28</x:v>
      </x:c>
      <x:c r="X186" s="12" t="str">
        <x:v>S1</x:v>
      </x:c>
      <x:c r="Y186" s="12" t="str">
        <x:v>Website existence and stated function only; no traffic, conversion, or investment-attribution metric is reported here.</x:v>
      </x:c>
      <x:c r="Z186" s="12" t="str">
        <x:v>YES</x:v>
      </x:c>
      <x:c r="AA186" s="12" t="str">
        <x:v>5dad4e03bfb104bfb53713c29618fe6901c3b63dd20c74f9c710b022b14d3e19</x:v>
      </x:c>
      <x:c r="AB186" s="12" t="n">
        <x:v>13</x:v>
      </x:c>
      <x:c r="AC186" s="12" t="str">
        <x:v>a480a3a99229f32879e979be0a27e32e4d43c3cece4176bd1db5506b7fd71873</x:v>
      </x:c>
      <x:c r="AD186" s="12" t="str">
        <x:v>flatResearchJsonlIntake</x:v>
      </x:c>
      <x:c r="AE186" s="12"/>
      <x:c r="AF186" s="12" t="str">
        <x:v>1.1.0</x:v>
      </x:c>
      <x:c r="AG186" s="16" t="str">
        <x:v>research/BHR/evidence.jsonl</x:v>
      </x:c>
    </x:row>
    <x:row r="187">
      <x:c r="A187" s="15" t="str">
        <x:v>REC-5240807935</x:v>
      </x:c>
      <x:c r="B187" s="12" t="str">
        <x:v>CLM-1504565010</x:v>
      </x:c>
      <x:c r="C187" s="12" t="str">
        <x:v>CLMREV-4351075838</x:v>
      </x:c>
      <x:c r="D187" s="12" t="str">
        <x:v>EVD-4351075838</x:v>
      </x:c>
      <x:c r="E187" s="12" t="str">
        <x:v>SRC-81979105</x:v>
      </x:c>
      <x:c r="F187" s="12" t="str">
        <x:v>BHR</x:v>
      </x:c>
      <x:c r="G187" s="12" t="str">
        <x:v>Q05</x:v>
      </x:c>
      <x:c r="H187" s="12" t="str">
        <x:v>Q05.ECONOMIC_CHALLENGES</x:v>
      </x:c>
      <x:c r="I187" s="12" t="str">
        <x:v>SOURCE_FACT</x:v>
      </x:c>
      <x:c r="J187" s="12" t="str">
        <x:v>PROVISIONAL</x:v>
      </x:c>
      <x:c r="K187" s="12" t="str">
        <x:v>PRESENT</x:v>
      </x:c>
      <x:c r="L187" s="12" t="str">
        <x:v>["Government-led growth model losing momentum","Tighter public finances","Intensifying global competition"]</x:v>
      </x:c>
      <x:c r="M187" s="12" t="str">
        <x:v>["Government-led growth model losing momentum","Tighter public finances","Intensifying global competition"]</x:v>
      </x:c>
      <x:c r="N187" s="12" t="str">
        <x:v>officially stated challenges</x:v>
      </x:c>
      <x:c r="O187" s="12" t="str">
        <x:v>2008</x:v>
      </x:c>
      <x:c r="P187" s="12" t="str">
        <x:v>The official Vision 2030 text identifies waning momentum in the government-led growth model, tighter public finances, and intensifying global competition as strategic challenges.</x:v>
      </x:c>
      <x:c r="Q187" s="12" t="str">
        <x:v>متن رسمی چشم‌انداز ۲۰۳۰ از کاهش شتاب مدل رشد متکی به دولت، محدودترشدن منابع مالی عمومی و تشدید رقابت جهانی به‌عنوان زمینه‌های چالش یاد می‌کند.</x:v>
      </x:c>
      <x:c r="R187" s="12" t="str">
        <x:v>Bahrain Economic Vision 2030</x:v>
      </x:c>
      <x:c r="S187" s="12" t="str">
        <x:v>https://www.bahrain.bh/bahrain2030</x:v>
      </x:c>
      <x:c r="T187" s="12" t="str">
        <x:v>Kingdom of Bahrain National Portal</x:v>
      </x:c>
      <x:c r="U187" s="12" t="str">
        <x:v>Why Bahrain needs a vision / economic aspirations</x:v>
      </x:c>
      <x:c r="V187" s="12" t="str">
        <x:v>2008-10</x:v>
      </x:c>
      <x:c r="W187" s="12" t="str">
        <x:v>2026-08-28</x:v>
      </x:c>
      <x:c r="X187" s="12" t="str">
        <x:v>S1</x:v>
      </x:c>
      <x:c r="Y187" s="12" t="str">
        <x:v>Historical official diagnostic from the vision baseline; current severity requires updated evidence.</x:v>
      </x:c>
      <x:c r="Z187" s="12" t="str">
        <x:v>YES</x:v>
      </x:c>
      <x:c r="AA187" s="12" t="str">
        <x:v>5dad4e03bfb104bfb53713c29618fe6901c3b63dd20c74f9c710b022b14d3e19</x:v>
      </x:c>
      <x:c r="AB187" s="12" t="n">
        <x:v>15</x:v>
      </x:c>
      <x:c r="AC187" s="12" t="str">
        <x:v>ffcc2f5a8df6870c72e685e6996c0c139d32bd8d1f6f2257d6d6830dbf93111c</x:v>
      </x:c>
      <x:c r="AD187" s="12" t="str">
        <x:v>flatResearchJsonlIntake</x:v>
      </x:c>
      <x:c r="AE187" s="12"/>
      <x:c r="AF187" s="12" t="str">
        <x:v>1.1.0</x:v>
      </x:c>
      <x:c r="AG187" s="16" t="str">
        <x:v>research/BHR/evidence.jsonl</x:v>
      </x:c>
    </x:row>
    <x:row r="188">
      <x:c r="A188" s="15" t="str">
        <x:v>REC-5702052926</x:v>
      </x:c>
      <x:c r="B188" s="12" t="str">
        <x:v>CLM-3363076794</x:v>
      </x:c>
      <x:c r="C188" s="12" t="str">
        <x:v>CLMREV-7905414248</x:v>
      </x:c>
      <x:c r="D188" s="12" t="str">
        <x:v>EVD-7905414248</x:v>
      </x:c>
      <x:c r="E188" s="12" t="str">
        <x:v>SRC-81979105</x:v>
      </x:c>
      <x:c r="F188" s="12" t="str">
        <x:v>BHR</x:v>
      </x:c>
      <x:c r="G188" s="12" t="str">
        <x:v>Q05</x:v>
      </x:c>
      <x:c r="H188" s="12" t="str">
        <x:v>Q05.GLOBAL_REGIONAL_ECONOMIC_POSITION</x:v>
      </x:c>
      <x:c r="I188" s="12" t="str">
        <x:v>SOURCE_FACT</x:v>
      </x:c>
      <x:c r="J188" s="12" t="str">
        <x:v>PROVISIONAL</x:v>
      </x:c>
      <x:c r="K188" s="12" t="str">
        <x:v>PRESENT</x:v>
      </x:c>
      <x:c r="L188" s="12" t="str">
        <x:v>Target: globally competitive, private-sector-led productive economy by 2030</x:v>
      </x:c>
      <x:c r="M188" s="12"/>
      <x:c r="N188" s="12" t="str">
        <x:v>official strategic aim</x:v>
      </x:c>
      <x:c r="O188" s="12" t="str">
        <x:v>2030</x:v>
      </x:c>
      <x:c r="P188" s="12" t="str">
        <x:v>Bahrain Economic Vision 2030 states an official aim to move from an economy built on oil wealth to a productive, globally competitive economy shaped by government and driven by the private sector.</x:v>
      </x:c>
      <x:c r="Q188" s="12" t="str">
        <x:v>چشم‌انداز ۲۰۳۰ هدف رسمی گذار از اقتصادی متکی به ثروت نفتی به اقتصادی مولد و رقابتی در مقیاس جهانی با رهبری بخش خصوصی را بیان می‌کند.</x:v>
      </x:c>
      <x:c r="R188" s="12" t="str">
        <x:v>Bahrain Economic Vision 2030</x:v>
      </x:c>
      <x:c r="S188" s="12" t="str">
        <x:v>https://www.bahrain.bh/bahrain2030</x:v>
      </x:c>
      <x:c r="T188" s="12" t="str">
        <x:v>Kingdom of Bahrain National Portal</x:v>
      </x:c>
      <x:c r="U188" s="12" t="str">
        <x:v>Vision overview; Economic Aspirations</x:v>
      </x:c>
      <x:c r="V188" s="12" t="str">
        <x:v>2008-10</x:v>
      </x:c>
      <x:c r="W188" s="12" t="str">
        <x:v>2026-08-28</x:v>
      </x:c>
      <x:c r="X188" s="12" t="str">
        <x:v>S1</x:v>
      </x:c>
      <x:c r="Y188" s="12" t="str">
        <x:v>Government target and positioning statement; it is not measured achievement or a numeric global rank.</x:v>
      </x:c>
      <x:c r="Z188" s="12" t="str">
        <x:v>YES</x:v>
      </x:c>
      <x:c r="AA188" s="12" t="str">
        <x:v>5dad4e03bfb104bfb53713c29618fe6901c3b63dd20c74f9c710b022b14d3e19</x:v>
      </x:c>
      <x:c r="AB188" s="12" t="n">
        <x:v>14</x:v>
      </x:c>
      <x:c r="AC188" s="12" t="str">
        <x:v>f0729116828bac533cf24c2dbc14f297d1b3a0e92b005feee9032272095ec49b</x:v>
      </x:c>
      <x:c r="AD188" s="12" t="str">
        <x:v>flatResearchJsonlIntake</x:v>
      </x:c>
      <x:c r="AE188" s="12"/>
      <x:c r="AF188" s="12" t="str">
        <x:v>1.1.0</x:v>
      </x:c>
      <x:c r="AG188" s="16" t="str">
        <x:v>research/BHR/evidence.jsonl</x:v>
      </x:c>
    </x:row>
    <x:row r="189">
      <x:c r="A189" s="15" t="str">
        <x:v>REC-5574332383</x:v>
      </x:c>
      <x:c r="B189" s="12" t="str">
        <x:v>CLM-7278029876</x:v>
      </x:c>
      <x:c r="C189" s="12" t="str">
        <x:v>CLMREV-3802725335</x:v>
      </x:c>
      <x:c r="D189" s="12" t="str">
        <x:v>EVD-3802725335</x:v>
      </x:c>
      <x:c r="E189" s="12" t="str">
        <x:v>SRC-08687643</x:v>
      </x:c>
      <x:c r="F189" s="12" t="str">
        <x:v>BHR</x:v>
      </x:c>
      <x:c r="G189" s="12" t="str">
        <x:v>Q05</x:v>
      </x:c>
      <x:c r="H189" s="12" t="str">
        <x:v>Q05.KEY_INVESTMENT_OPPORTUNITIES</x:v>
      </x:c>
      <x:c r="I189" s="12" t="str">
        <x:v>SOURCE_FACT</x:v>
      </x:c>
      <x:c r="J189" s="12" t="str">
        <x:v>PROVISIONAL</x:v>
      </x:c>
      <x:c r="K189" s="12" t="str">
        <x:v>PRESENT</x:v>
      </x:c>
      <x:c r="L189" s="12" t="str">
        <x:v>["Bahrain Metro","Bilaj Al Jazayer","US Trade Zone","Aluminium downstream zone","Sports City"]</x:v>
      </x:c>
      <x:c r="M189" s="12" t="str">
        <x:v>["Bahrain Metro","Bilaj Al Jazayer","US Trade Zone","Aluminium downstream zone","Sports City"]</x:v>
      </x:c>
      <x:c r="N189" s="12" t="str">
        <x:v>official strategic opportunities</x:v>
      </x:c>
      <x:c r="O189" s="12" t="str">
        <x:v>2021</x:v>
      </x:c>
      <x:c r="P189" s="12" t="str">
        <x:v>Bahrain's strategic investment platform announced opportunities including Bahrain Metro, Bilaj Al Jazayer, a US Trade Zone, an aluminium downstream zone, and Sports City.</x:v>
      </x:c>
      <x:c r="Q189" s="12" t="str">
        <x:v>دولت بحرین در پلتفرم سرمایه‌گذاری راهبردی خود پروژه‌هایی مانند متروی بحرین، بلاج الجزایر، منطقه تجاری آمریکا، منطقه پایین‌دستی آلومینیوم و شهر ورزشی را معرفی کرده است.</x:v>
      </x:c>
      <x:c r="R189" s="12" t="str">
        <x:v>Bahrain launches investment platform enabling investor access to strategic projects valued over USD 30 billion</x:v>
      </x:c>
      <x:c r="S189" s="12" t="str">
        <x:v>https://www.bahrainedb.com/latest-news/bahrain-launches-investment-platform-enabling-investor-access-to-investment-opportunities-in-the-kingdom-strategic-projects-valued-over-usd30-billion</x:v>
      </x:c>
      <x:c r="T189" s="12" t="str">
        <x:v>Bahrain Economic Development Board</x:v>
      </x:c>
      <x:c r="U189" s="12" t="str">
        <x:v>Strategic projects list</x:v>
      </x:c>
      <x:c r="V189" s="12" t="str">
        <x:v>2021-11-28</x:v>
      </x:c>
      <x:c r="W189" s="12" t="str">
        <x:v>2026-08-28</x:v>
      </x:c>
      <x:c r="X189" s="12" t="str">
        <x:v>S1</x:v>
      </x:c>
      <x:c r="Y189" s="12" t="str">
        <x:v>Official opportunity pipeline; inclusion does not prove financing, completion, realized investment, or comparative return.</x:v>
      </x:c>
      <x:c r="Z189" s="12" t="str">
        <x:v>YES</x:v>
      </x:c>
      <x:c r="AA189" s="12" t="str">
        <x:v>5dad4e03bfb104bfb53713c29618fe6901c3b63dd20c74f9c710b022b14d3e19</x:v>
      </x:c>
      <x:c r="AB189" s="12" t="n">
        <x:v>16</x:v>
      </x:c>
      <x:c r="AC189" s="12" t="str">
        <x:v>bc75e5b37b739c1207a1cd1ce7eeff7a16f1c33e881afe8b8c48c0fdcf798c98</x:v>
      </x:c>
      <x:c r="AD189" s="12" t="str">
        <x:v>flatResearchJsonlIntake</x:v>
      </x:c>
      <x:c r="AE189" s="12"/>
      <x:c r="AF189" s="12" t="str">
        <x:v>1.1.0</x:v>
      </x:c>
      <x:c r="AG189" s="16" t="str">
        <x:v>research/BHR/evidence.jsonl</x:v>
      </x:c>
    </x:row>
    <x:row r="190">
      <x:c r="A190" s="15" t="str">
        <x:v>REC-1236304465</x:v>
      </x:c>
      <x:c r="B190" s="12" t="str">
        <x:v>CLM-1464027109</x:v>
      </x:c>
      <x:c r="C190" s="12" t="str">
        <x:v>CLMREV-1366141028</x:v>
      </x:c>
      <x:c r="D190" s="12" t="str">
        <x:v>EVD-1366141028</x:v>
      </x:c>
      <x:c r="E190" s="12" t="str">
        <x:v>SRC-08687643</x:v>
      </x:c>
      <x:c r="F190" s="12" t="str">
        <x:v>BHR</x:v>
      </x:c>
      <x:c r="G190" s="12" t="str">
        <x:v>Q06A</x:v>
      </x:c>
      <x:c r="H190" s="12" t="str">
        <x:v>Q06A.ONGOING_PROJECT_TYPES</x:v>
      </x:c>
      <x:c r="I190" s="12" t="str">
        <x:v>SOURCE_FACT</x:v>
      </x:c>
      <x:c r="J190" s="12" t="str">
        <x:v>PROVISIONAL</x:v>
      </x:c>
      <x:c r="K190" s="12" t="str">
        <x:v>PRESENT</x:v>
      </x:c>
      <x:c r="L190" s="12" t="str">
        <x:v>["Infrastructure","Industry","Housing/urban development","Tourism","Sports"]</x:v>
      </x:c>
      <x:c r="M190" s="12" t="str">
        <x:v>["Infrastructure","Industry","Housing/urban development","Tourism","Sports"]</x:v>
      </x:c>
      <x:c r="N190" s="12" t="str">
        <x:v>project types</x:v>
      </x:c>
      <x:c r="O190" s="12" t="str">
        <x:v>2021</x:v>
      </x:c>
      <x:c r="P190" s="12" t="str">
        <x:v>The official strategic-opportunity pipeline covered more than USD 30 billion of projects across infrastructure, industry, housing, tourism, and sports.</x:v>
      </x:c>
      <x:c r="Q190" s="12" t="str">
        <x:v>سبد رسمی فرصت‌های راهبردی بیش از ۳۰ میلیارد دلار پروژه در زیرساخت، صنعت، مسکن، گردشگری و ورزش را پوشش می‌داد.</x:v>
      </x:c>
      <x:c r="R190" s="12" t="str">
        <x:v>Bahrain launches investment platform enabling investor access to strategic projects valued over USD 30 billion</x:v>
      </x:c>
      <x:c r="S190" s="12" t="str">
        <x:v>https://www.bahrainedb.com/latest-news/bahrain-launches-investment-platform-enabling-investor-access-to-investment-opportunities-in-the-kingdom-strategic-projects-valued-over-usd30-billion</x:v>
      </x:c>
      <x:c r="T190" s="12" t="str">
        <x:v>Bahrain Economic Development Board</x:v>
      </x:c>
      <x:c r="U190" s="12" t="str">
        <x:v>Strategic Projects Plan and project examples</x:v>
      </x:c>
      <x:c r="V190" s="12" t="str">
        <x:v>2021-11-28</x:v>
      </x:c>
      <x:c r="W190" s="12" t="str">
        <x:v>2026-08-28</x:v>
      </x:c>
      <x:c r="X190" s="12" t="str">
        <x:v>S1</x:v>
      </x:c>
      <x:c r="Y190" s="12" t="str">
        <x:v>Announced pipeline composition, not evidence that every project remained ongoing or reached financial close by the access date.</x:v>
      </x:c>
      <x:c r="Z190" s="12" t="str">
        <x:v>YES</x:v>
      </x:c>
      <x:c r="AA190" s="12" t="str">
        <x:v>5dad4e03bfb104bfb53713c29618fe6901c3b63dd20c74f9c710b022b14d3e19</x:v>
      </x:c>
      <x:c r="AB190" s="12" t="n">
        <x:v>17</x:v>
      </x:c>
      <x:c r="AC190" s="12" t="str">
        <x:v>42d1ff6d9c723c994bbff9d9e75502f1b9d6795c9b0c0914d5c0649ef9fcf6cb</x:v>
      </x:c>
      <x:c r="AD190" s="12" t="str">
        <x:v>flatResearchJsonlIntake</x:v>
      </x:c>
      <x:c r="AE190" s="12"/>
      <x:c r="AF190" s="12" t="str">
        <x:v>1.1.0</x:v>
      </x:c>
      <x:c r="AG190" s="16" t="str">
        <x:v>research/BHR/evidence.jsonl</x:v>
      </x:c>
    </x:row>
    <x:row r="191">
      <x:c r="A191" s="15" t="str">
        <x:v>REC-7242082176</x:v>
      </x:c>
      <x:c r="B191" s="12" t="str">
        <x:v>CLM-2978556097</x:v>
      </x:c>
      <x:c r="C191" s="12" t="str">
        <x:v>CLMREV-6656548545</x:v>
      </x:c>
      <x:c r="D191" s="12" t="str">
        <x:v>EVD-6656548545</x:v>
      </x:c>
      <x:c r="E191" s="12" t="str">
        <x:v>SRC-08687643</x:v>
      </x:c>
      <x:c r="F191" s="12" t="str">
        <x:v>BHR</x:v>
      </x:c>
      <x:c r="G191" s="12" t="str">
        <x:v>Q06A</x:v>
      </x:c>
      <x:c r="H191" s="12" t="str">
        <x:v>Q06A.PROJECT_SCALE_ANALYSIS</x:v>
      </x:c>
      <x:c r="I191" s="12" t="str">
        <x:v>SOURCE_FACT</x:v>
      </x:c>
      <x:c r="J191" s="12" t="str">
        <x:v>PROVISIONAL</x:v>
      </x:c>
      <x:c r="K191" s="12" t="str">
        <x:v>PRESENT</x:v>
      </x:c>
      <x:c r="L191" s="12" t="n">
        <x:v>30</x:v>
      </x:c>
      <x:c r="M191" s="12"/>
      <x:c r="N191" s="12" t="str">
        <x:v>USD billion, lower bound announced portfolio value</x:v>
      </x:c>
      <x:c r="O191" s="12" t="str">
        <x:v>2021</x:v>
      </x:c>
      <x:c r="P191" s="12" t="str">
        <x:v>The announced aggregate value of Bahrain's Strategic Projects Plan exceeded USD 30 billion.</x:v>
      </x:c>
      <x:c r="Q191" s="12" t="str">
        <x:v>ارزش اعلامی کل طرح پروژه‌های راهبردی بحرین بیش از ۳۰ میلیارد دلار آمریکا بود.</x:v>
      </x:c>
      <x:c r="R191" s="12" t="str">
        <x:v>Bahrain launches investment platform enabling investor access to strategic projects valued over USD 30 billion</x:v>
      </x:c>
      <x:c r="S191" s="12" t="str">
        <x:v>https://www.bahrainedb.com/latest-news/bahrain-launches-investment-platform-enabling-investor-access-to-investment-opportunities-in-the-kingdom-strategic-projects-valued-over-usd30-billion</x:v>
      </x:c>
      <x:c r="T191" s="12" t="str">
        <x:v>Bahrain Economic Development Board</x:v>
      </x:c>
      <x:c r="U191" s="12" t="str">
        <x:v>Headline and opening paragraph</x:v>
      </x:c>
      <x:c r="V191" s="12" t="str">
        <x:v>2021-11-28</x:v>
      </x:c>
      <x:c r="W191" s="12" t="str">
        <x:v>2026-08-28</x:v>
      </x:c>
      <x:c r="X191" s="12" t="str">
        <x:v>S1</x:v>
      </x:c>
      <x:c r="Y191" s="12" t="str">
        <x:v>Announced opportunity-pipeline value and lower bound; not realized investment, expenditure, or current project-corpus total.</x:v>
      </x:c>
      <x:c r="Z191" s="12" t="str">
        <x:v>YES</x:v>
      </x:c>
      <x:c r="AA191" s="12" t="str">
        <x:v>5dad4e03bfb104bfb53713c29618fe6901c3b63dd20c74f9c710b022b14d3e19</x:v>
      </x:c>
      <x:c r="AB191" s="12" t="n">
        <x:v>18</x:v>
      </x:c>
      <x:c r="AC191" s="12" t="str">
        <x:v>62fe1621488c688053df0412aab82d9f5b1fa5ebaa6679b2fcf94852304ae481</x:v>
      </x:c>
      <x:c r="AD191" s="12" t="str">
        <x:v>flatResearchJsonlIntake</x:v>
      </x:c>
      <x:c r="AE191" s="12"/>
      <x:c r="AF191" s="12" t="str">
        <x:v>1.1.0</x:v>
      </x:c>
      <x:c r="AG191" s="16" t="str">
        <x:v>research/BHR/evidence.jsonl</x:v>
      </x:c>
    </x:row>
    <x:row r="192">
      <x:c r="A192" s="15" t="str">
        <x:v>REC-8048241279</x:v>
      </x:c>
      <x:c r="B192" s="12" t="str">
        <x:v>CLM-2142854320</x:v>
      </x:c>
      <x:c r="C192" s="12" t="str">
        <x:v>CLMREV-9434615844</x:v>
      </x:c>
      <x:c r="D192" s="12" t="str">
        <x:v>EVD-9434615844</x:v>
      </x:c>
      <x:c r="E192" s="12" t="str">
        <x:v>SRC-18445346</x:v>
      </x:c>
      <x:c r="F192" s="12" t="str">
        <x:v>BHR</x:v>
      </x:c>
      <x:c r="G192" s="12" t="str">
        <x:v>Q07</x:v>
      </x:c>
      <x:c r="H192" s="12" t="str">
        <x:v>Q07.IMPORTANT_IPA_ORGANIZATIONS</x:v>
      </x:c>
      <x:c r="I192" s="12" t="str">
        <x:v>SOURCE_FACT</x:v>
      </x:c>
      <x:c r="J192" s="12" t="str">
        <x:v>PROVISIONAL</x:v>
      </x:c>
      <x:c r="K192" s="12" t="str">
        <x:v>PRESENT</x:v>
      </x:c>
      <x:c r="L192" s="12" t="str">
        <x:v>["Bahrain Economic Development Board"]</x:v>
      </x:c>
      <x:c r="M192" s="12" t="str">
        <x:v>["Bahrain Economic Development Board"]</x:v>
      </x:c>
      <x:c r="N192" s="12" t="str">
        <x:v>organization</x:v>
      </x:c>
      <x:c r="O192" s="12" t="str">
        <x:v>2026-08-28</x:v>
      </x:c>
      <x:c r="P192" s="12" t="str">
        <x:v>The Bahrain Economic Development Board is Bahrain's official investment promotion agency.</x:v>
      </x:c>
      <x:c r="Q192" s="12" t="str">
        <x:v>هیئت توسعه اقتصادی بحرین نهاد رسمی ترویج سرمایه‌گذاری کشور است.</x:v>
      </x:c>
      <x:c r="R192" s="12" t="str">
        <x:v>About Us</x:v>
      </x:c>
      <x:c r="S192" s="12" t="str">
        <x:v>https://www.bahrainedb.com/about-us</x:v>
      </x:c>
      <x:c r="T192" s="12" t="str">
        <x:v>Bahrain Economic Development Board</x:v>
      </x:c>
      <x:c r="U192" s="12" t="str">
        <x:v>Heading: What we do</x:v>
      </x:c>
      <x:c r="V192" s="12" t="str">
        <x:v>2024-08-29</x:v>
      </x:c>
      <x:c r="W192" s="12" t="str">
        <x:v>2026-08-28</x:v>
      </x:c>
      <x:c r="X192" s="12" t="str">
        <x:v>S1</x:v>
      </x:c>
      <x:c r="Y192" s="12" t="str">
        <x:v>Official self-description; this does not prove an exhaustive national IPA count or the benchmark's requested 5–10 organizations.</x:v>
      </x:c>
      <x:c r="Z192" s="12" t="str">
        <x:v>YES</x:v>
      </x:c>
      <x:c r="AA192" s="12" t="str">
        <x:v>5dad4e03bfb104bfb53713c29618fe6901c3b63dd20c74f9c710b022b14d3e19</x:v>
      </x:c>
      <x:c r="AB192" s="12" t="n">
        <x:v>19</x:v>
      </x:c>
      <x:c r="AC192" s="12" t="str">
        <x:v>d818361dc4467a675ebbc3be2cb491572e4baec413a375c5ea3fab53648235a2</x:v>
      </x:c>
      <x:c r="AD192" s="12" t="str">
        <x:v>flatResearchJsonlIntake</x:v>
      </x:c>
      <x:c r="AE192" s="12"/>
      <x:c r="AF192" s="12" t="str">
        <x:v>1.1.0</x:v>
      </x:c>
      <x:c r="AG192" s="16" t="str">
        <x:v>research/BHR/evidence.jsonl</x:v>
      </x:c>
    </x:row>
    <x:row r="193">
      <x:c r="A193" s="15" t="str">
        <x:v>REC-0433214239</x:v>
      </x:c>
      <x:c r="B193" s="12" t="str">
        <x:v>CLM-8662391315</x:v>
      </x:c>
      <x:c r="C193" s="12" t="str">
        <x:v>CLMREV-7053837167</x:v>
      </x:c>
      <x:c r="D193" s="12" t="str">
        <x:v>EVD-7053837167</x:v>
      </x:c>
      <x:c r="E193" s="12" t="str">
        <x:v>SRC-18445346</x:v>
      </x:c>
      <x:c r="F193" s="12" t="str">
        <x:v>BHR</x:v>
      </x:c>
      <x:c r="G193" s="12" t="str">
        <x:v>Q08</x:v>
      </x:c>
      <x:c r="H193" s="12" t="str">
        <x:v>Q08.IPA_SECTOR_COVERAGE</x:v>
      </x:c>
      <x:c r="I193" s="12" t="str">
        <x:v>SOURCE_FACT</x:v>
      </x:c>
      <x:c r="J193" s="12" t="str">
        <x:v>PROVISIONAL</x:v>
      </x:c>
      <x:c r="K193" s="12" t="str">
        <x:v>PRESENT</x:v>
      </x:c>
      <x:c r="L193" s="12" t="str">
        <x:v>["Financial services","Manufacturing","ICT","Tourism","Logistics and transport"]</x:v>
      </x:c>
      <x:c r="M193" s="12" t="str">
        <x:v>["Financial services","Manufacturing","ICT","Tourism","Logistics and transport"]</x:v>
      </x:c>
      <x:c r="N193" s="12" t="str">
        <x:v>sectors</x:v>
      </x:c>
      <x:c r="O193" s="12" t="str">
        <x:v>2026-08-28</x:v>
      </x:c>
      <x:c r="P193" s="12" t="str">
        <x:v>Bahrain EDB's stated sector coverage includes financial services, manufacturing, ICT, tourism, and logistics and transport.</x:v>
      </x:c>
      <x:c r="Q193" s="12" t="str">
        <x:v>پوشش بخشی اعلام‌شده EDB شامل خدمات مالی، تولید، فناوری اطلاعات و ارتباطات، گردشگری، و لجستیک و حمل‌ونقل است.</x:v>
      </x:c>
      <x:c r="R193" s="12" t="str">
        <x:v>About Us</x:v>
      </x:c>
      <x:c r="S193" s="12" t="str">
        <x:v>https://www.bahrainedb.com/about-us</x:v>
      </x:c>
      <x:c r="T193" s="12" t="str">
        <x:v>Bahrain Economic Development Board</x:v>
      </x:c>
      <x:c r="U193" s="12" t="str">
        <x:v>Heading: Focus sectors</x:v>
      </x:c>
      <x:c r="V193" s="12" t="str">
        <x:v>2024-08-29</x:v>
      </x:c>
      <x:c r="W193" s="12" t="str">
        <x:v>2026-08-28</x:v>
      </x:c>
      <x:c r="X193" s="12" t="str">
        <x:v>S1</x:v>
      </x:c>
      <x:c r="Y193" s="12" t="str">
        <x:v>Official IPA coverage statement; does not complete the authored 19-sector matrix.</x:v>
      </x:c>
      <x:c r="Z193" s="12" t="str">
        <x:v>YES</x:v>
      </x:c>
      <x:c r="AA193" s="12" t="str">
        <x:v>5dad4e03bfb104bfb53713c29618fe6901c3b63dd20c74f9c710b022b14d3e19</x:v>
      </x:c>
      <x:c r="AB193" s="12" t="n">
        <x:v>21</x:v>
      </x:c>
      <x:c r="AC193" s="12" t="str">
        <x:v>544ea49151890f8d13c600bce49098ef37d92b366f043b601807eeb2232a46b6</x:v>
      </x:c>
      <x:c r="AD193" s="12" t="str">
        <x:v>flatResearchJsonlIntake</x:v>
      </x:c>
      <x:c r="AE193" s="12"/>
      <x:c r="AF193" s="12" t="str">
        <x:v>1.1.0</x:v>
      </x:c>
      <x:c r="AG193" s="16" t="str">
        <x:v>research/BHR/evidence.jsonl</x:v>
      </x:c>
    </x:row>
    <x:row r="194">
      <x:c r="A194" s="15" t="str">
        <x:v>REC-2135761268</x:v>
      </x:c>
      <x:c r="B194" s="12" t="str">
        <x:v>CLM-6753696000</x:v>
      </x:c>
      <x:c r="C194" s="12" t="str">
        <x:v>CLMREV-8182589676</x:v>
      </x:c>
      <x:c r="D194" s="12" t="str">
        <x:v>EVD-8182589676</x:v>
      </x:c>
      <x:c r="E194" s="12" t="str">
        <x:v>SRC-18445346</x:v>
      </x:c>
      <x:c r="F194" s="12" t="str">
        <x:v>BHR</x:v>
      </x:c>
      <x:c r="G194" s="12" t="str">
        <x:v>Q08</x:v>
      </x:c>
      <x:c r="H194" s="12" t="str">
        <x:v>Q08.IPA_TOTAL_COUNT</x:v>
      </x:c>
      <x:c r="I194" s="12" t="str">
        <x:v>SOURCE_FACT</x:v>
      </x:c>
      <x:c r="J194" s="12" t="str">
        <x:v>PROVISIONAL</x:v>
      </x:c>
      <x:c r="K194" s="12" t="str">
        <x:v>PRESENT</x:v>
      </x:c>
      <x:c r="L194" s="12" t="n">
        <x:v>1</x:v>
      </x:c>
      <x:c r="M194" s="12"/>
      <x:c r="N194" s="12" t="str">
        <x:v>evidenced_identified organization</x:v>
      </x:c>
      <x:c r="O194" s="12" t="str">
        <x:v>2026-08-28</x:v>
      </x:c>
      <x:c r="P194" s="12" t="str">
        <x:v>The official source identifies Bahrain EDB as an organization with a nationwide investment-promotion mandate; therefore one organization is evidenced in this source set.</x:v>
      </x:c>
      <x:c r="Q194" s="12" t="str">
        <x:v>منبع رسمی، هیئت توسعه اقتصادی بحرین را به‌عنوان یک نهاد با مأموریت ترویج سرمایه‌گذاری در سطح کشور معرفی می‌کند؛ بنابراین یک نهاد در دامنهٔ شواهد شناسایی شده است.</x:v>
      </x:c>
      <x:c r="R194" s="12" t="str">
        <x:v>About Us</x:v>
      </x:c>
      <x:c r="S194" s="12" t="str">
        <x:v>https://www.bahrainedb.com/about-us</x:v>
      </x:c>
      <x:c r="T194" s="12" t="str">
        <x:v>Bahrain Economic Development Board</x:v>
      </x:c>
      <x:c r="U194" s="12" t="str">
        <x:v>Heading: What we do</x:v>
      </x:c>
      <x:c r="V194" s="12" t="str">
        <x:v>2024-08-29</x:v>
      </x:c>
      <x:c r="W194" s="12" t="str">
        <x:v>2026-08-28</x:v>
      </x:c>
      <x:c r="X194" s="12" t="str">
        <x:v>S1</x:v>
      </x:c>
      <x:c r="Y194" s="12" t="str">
        <x:v>Count scope is evidenced_identified, not an authoritative official_total; ministries and zone authorities may perform related functions.</x:v>
      </x:c>
      <x:c r="Z194" s="12" t="str">
        <x:v>YES</x:v>
      </x:c>
      <x:c r="AA194" s="12" t="str">
        <x:v>5dad4e03bfb104bfb53713c29618fe6901c3b63dd20c74f9c710b022b14d3e19</x:v>
      </x:c>
      <x:c r="AB194" s="12" t="n">
        <x:v>20</x:v>
      </x:c>
      <x:c r="AC194" s="12" t="str">
        <x:v>c80c7a23ff73087c1e6a0bad14e8cb69d70db7d1993203b879e54a90d3745fc1</x:v>
      </x:c>
      <x:c r="AD194" s="12" t="str">
        <x:v>flatResearchJsonlIntake</x:v>
      </x:c>
      <x:c r="AE194" s="12"/>
      <x:c r="AF194" s="12" t="str">
        <x:v>1.1.0</x:v>
      </x:c>
      <x:c r="AG194" s="16" t="str">
        <x:v>research/BHR/evidence.jsonl</x:v>
      </x:c>
    </x:row>
    <x:row r="195">
      <x:c r="A195" s="15" t="str">
        <x:v>REC-2712137310</x:v>
      </x:c>
      <x:c r="B195" s="12" t="str">
        <x:v>CLM-7217956143</x:v>
      </x:c>
      <x:c r="C195" s="12" t="str">
        <x:v>CLMREV-4705623616</x:v>
      </x:c>
      <x:c r="D195" s="12" t="str">
        <x:v>EVD-4705623616</x:v>
      </x:c>
      <x:c r="E195" s="12" t="str">
        <x:v>SRC-38559216</x:v>
      </x:c>
      <x:c r="F195" s="12" t="str">
        <x:v>BHR</x:v>
      </x:c>
      <x:c r="G195" s="12" t="str">
        <x:v>Q09</x:v>
      </x:c>
      <x:c r="H195" s="12" t="str">
        <x:v>Q09.IPA_SERVICE_INNOVATIONS</x:v>
      </x:c>
      <x:c r="I195" s="12" t="str">
        <x:v>SOURCE_FACT</x:v>
      </x:c>
      <x:c r="J195" s="12" t="str">
        <x:v>PROVISIONAL</x:v>
      </x:c>
      <x:c r="K195" s="12" t="str">
        <x:v>PRESENT</x:v>
      </x:c>
      <x:c r="L195" s="12" t="str">
        <x:v>invest.bh strategic investment opportunity platform</x:v>
      </x:c>
      <x:c r="M195" s="12"/>
      <x:c r="N195" s="12" t="str">
        <x:v>digital service</x:v>
      </x:c>
      <x:c r="O195" s="12" t="str">
        <x:v>2021</x:v>
      </x:c>
      <x:c r="P195" s="12" t="str">
        <x:v>The invest.bh digital platform was launched to present strategic investment opportunities to investors in one place.</x:v>
      </x:c>
      <x:c r="Q195" s="12" t="str">
        <x:v>پلتفرم دیجیتال invest.bh برای ارائه یکپارچه فرصت‌های سرمایه‌گذاری راهبردی به سرمایه‌گذاران راه‌اندازی شد.</x:v>
      </x:c>
      <x:c r="R195" s="12" t="str">
        <x:v>Bahrain launches investment platform enabling investor access to investment opportunities</x:v>
      </x:c>
      <x:c r="S195" s="12" t="str">
        <x:v>https://www.bahrainedb.com/latest-news/bahrain-launches-investment-platform-enabling-investor-access-to-investment-opportunities-in-the-kingdom-strategic-projects-valued-over-usd30-billion</x:v>
      </x:c>
      <x:c r="T195" s="12" t="str">
        <x:v>Bahrain Economic Development Board</x:v>
      </x:c>
      <x:c r="U195" s="12" t="str">
        <x:v>Opening paragraphs describing invest.bh</x:v>
      </x:c>
      <x:c r="V195" s="12" t="str">
        <x:v>2021-11-28</x:v>
      </x:c>
      <x:c r="W195" s="12" t="str">
        <x:v>2026-08-28</x:v>
      </x:c>
      <x:c r="X195" s="12" t="str">
        <x:v>S1</x:v>
      </x:c>
      <x:c r="Y195" s="12" t="str">
        <x:v>Digital-service innovation claim only; the source does not provide a causal evaluation of additional investment generated by the platform.</x:v>
      </x:c>
      <x:c r="Z195" s="12" t="str">
        <x:v>YES</x:v>
      </x:c>
      <x:c r="AA195" s="12" t="str">
        <x:v>5dad4e03bfb104bfb53713c29618fe6901c3b63dd20c74f9c710b022b14d3e19</x:v>
      </x:c>
      <x:c r="AB195" s="12" t="n">
        <x:v>23</x:v>
      </x:c>
      <x:c r="AC195" s="12" t="str">
        <x:v>8c5e094008c8c93badc39f3a374712bf7cec7025c7fef800efaf00addb7e1858</x:v>
      </x:c>
      <x:c r="AD195" s="12" t="str">
        <x:v>flatResearchJsonlIntake</x:v>
      </x:c>
      <x:c r="AE195" s="12"/>
      <x:c r="AF195" s="12" t="str">
        <x:v>1.1.0</x:v>
      </x:c>
      <x:c r="AG195" s="16" t="str">
        <x:v>research/BHR/evidence.jsonl</x:v>
      </x:c>
    </x:row>
    <x:row r="196">
      <x:c r="A196" s="15" t="str">
        <x:v>REC-7322693340</x:v>
      </x:c>
      <x:c r="B196" s="12" t="str">
        <x:v>CLM-9830135441</x:v>
      </x:c>
      <x:c r="C196" s="12" t="str">
        <x:v>CLMREV-3117835097</x:v>
      </x:c>
      <x:c r="D196" s="12" t="str">
        <x:v>EVD-3117835097</x:v>
      </x:c>
      <x:c r="E196" s="12" t="str">
        <x:v>SRC-50843257</x:v>
      </x:c>
      <x:c r="F196" s="12" t="str">
        <x:v>BHR</x:v>
      </x:c>
      <x:c r="G196" s="12" t="str">
        <x:v>Q09</x:v>
      </x:c>
      <x:c r="H196" s="12" t="str">
        <x:v>Q09.IPA_SERVICES_FACILITIES</x:v>
      </x:c>
      <x:c r="I196" s="12" t="str">
        <x:v>SOURCE_FACT</x:v>
      </x:c>
      <x:c r="J196" s="12" t="str">
        <x:v>PROVISIONAL</x:v>
      </x:c>
      <x:c r="K196" s="12" t="str">
        <x:v>PRESENT</x:v>
      </x:c>
      <x:c r="L196" s="12" t="str">
        <x:v>["Business-case support","Setup facilitation","Aftercare","Joint-venture introductions","Expansion support"]</x:v>
      </x:c>
      <x:c r="M196" s="12" t="str">
        <x:v>["Business-case support","Setup facilitation","Aftercare","Joint-venture introductions","Expansion support"]</x:v>
      </x:c>
      <x:c r="N196" s="12" t="str">
        <x:v>services</x:v>
      </x:c>
      <x:c r="O196" s="12" t="str">
        <x:v>2026-08-28</x:v>
      </x:c>
      <x:c r="P196" s="12" t="str">
        <x:v>Bahrain EDB offers business-case support, setup facilitation, aftercare, connections to joint-venture partners, and expansion support.</x:v>
      </x:c>
      <x:c r="Q196" s="12" t="str">
        <x:v>EDB پشتیبانی پرونده کسب‌وکار، تسهیل راه‌اندازی، خدمات پس از استقرار، ارتباط با شرکای سرمایه‌گذاری مشترک و پشتیبانی توسعه را ارائه می‌کند.</x:v>
      </x:c>
      <x:c r="R196" s="12" t="str">
        <x:v>Frequently Asked Questions</x:v>
      </x:c>
      <x:c r="S196" s="12" t="str">
        <x:v>https://www.bahrainedb.com/about-us/faq</x:v>
      </x:c>
      <x:c r="T196" s="12" t="str">
        <x:v>Bahrain Economic Development Board</x:v>
      </x:c>
      <x:c r="U196" s="12" t="str">
        <x:v>Investor support and first-contact answers</x:v>
      </x:c>
      <x:c r="V196" s="12"/>
      <x:c r="W196" s="12" t="str">
        <x:v>2026-08-28</x:v>
      </x:c>
      <x:c r="X196" s="12" t="str">
        <x:v>S1</x:v>
      </x:c>
      <x:c r="Y196" s="12" t="str">
        <x:v>Service availability only; effectiveness and incremental investment impact are not established.</x:v>
      </x:c>
      <x:c r="Z196" s="12" t="str">
        <x:v>YES</x:v>
      </x:c>
      <x:c r="AA196" s="12" t="str">
        <x:v>5dad4e03bfb104bfb53713c29618fe6901c3b63dd20c74f9c710b022b14d3e19</x:v>
      </x:c>
      <x:c r="AB196" s="12" t="n">
        <x:v>22</x:v>
      </x:c>
      <x:c r="AC196" s="12" t="str">
        <x:v>204ca07e311fac16526bc885e89c813f6c33ca3805ba3821201f6f60a03183ae</x:v>
      </x:c>
      <x:c r="AD196" s="12" t="str">
        <x:v>flatResearchJsonlIntake</x:v>
      </x:c>
      <x:c r="AE196" s="12"/>
      <x:c r="AF196" s="12" t="str">
        <x:v>1.1.0</x:v>
      </x:c>
      <x:c r="AG196" s="16" t="str">
        <x:v>research/BHR/evidence.jsonl</x:v>
      </x:c>
    </x:row>
    <x:row r="197">
      <x:c r="A197" s="15" t="str">
        <x:v>REC-1030775800</x:v>
      </x:c>
      <x:c r="B197" s="12" t="str">
        <x:v>CLM-9880999500</x:v>
      </x:c>
      <x:c r="C197" s="12" t="str">
        <x:v>CLMREV-1036923692</x:v>
      </x:c>
      <x:c r="D197" s="12" t="str">
        <x:v>EVD-1036923692</x:v>
      </x:c>
      <x:c r="E197" s="12" t="str">
        <x:v>SRC-63970440</x:v>
      </x:c>
      <x:c r="F197" s="12" t="str">
        <x:v>BHR</x:v>
      </x:c>
      <x:c r="G197" s="12" t="str">
        <x:v>Q10</x:v>
      </x:c>
      <x:c r="H197" s="12" t="str">
        <x:v>Q10.IPA_ATTRACTED_FACILITATED_PROJECTS</x:v>
      </x:c>
      <x:c r="I197" s="12" t="str">
        <x:v>SOURCE_FACT</x:v>
      </x:c>
      <x:c r="J197" s="12" t="str">
        <x:v>PROVISIONAL</x:v>
      </x:c>
      <x:c r="K197" s="12" t="str">
        <x:v>PRESENT</x:v>
      </x:c>
      <x:c r="L197" s="12" t="str">
        <x:v>{"projects":99,"investment_usd_billion":1.8,"investment_operator":"greater_than"}</x:v>
      </x:c>
      <x:c r="M197" s="12" t="str">
        <x:v>{"projects":99,"investment_usd_billion":1.8,"investment_operator":"greater_than"}</x:v>
      </x:c>
      <x:c r="N197" s="12" t="str">
        <x:v>projects and entity-reported announced investment</x:v>
      </x:c>
      <x:c r="O197" s="12" t="str">
        <x:v>2024</x:v>
      </x:c>
      <x:c r="P197" s="12" t="str">
        <x:v>Bahrain EDB's 2024 annual report states that it attracted more than USD 1.8 billion through 99 projects.</x:v>
      </x:c>
      <x:c r="Q197" s="12" t="str">
        <x:v>گزارش سالانه ۲۰۲۴ EDB اعلام می‌کند این نهاد بیش از ۱٫۸ میلیارد دلار سرمایه‌گذاری از طریق ۹۹ پروژه جذب کرده است.</x:v>
      </x:c>
      <x:c r="R197" s="12" t="str">
        <x:v>Bahrain EDB Annual Report 2024</x:v>
      </x:c>
      <x:c r="S197" s="12" t="str">
        <x:v>https://www.bahrainedb.com/app/uploads/2026/01/Bahrain-EDB-Annual-Report-2024.pdf</x:v>
      </x:c>
      <x:c r="T197" s="12" t="str">
        <x:v>Bahrain Economic Development Board</x:v>
      </x:c>
      <x:c r="U197" s="12" t="str">
        <x:v>Executive highlights / A Message from our Chief Executive</x:v>
      </x:c>
      <x:c r="V197" s="12"/>
      <x:c r="W197" s="12" t="str">
        <x:v>2026-08-28</x:v>
      </x:c>
      <x:c r="X197" s="12" t="str">
        <x:v>S3</x:v>
      </x:c>
      <x:c r="Y197" s="12" t="str">
        <x:v>Entity self-report. The official PDF URL returned WAF HTTP 202 without a retrievable body and the failed local capture was zero bytes; content was checked through the official annual-report landing/indexed extract, not a locally audited PDF. Project-level names and an independent attribution method are not disclosed.</x:v>
      </x:c>
      <x:c r="Z197" s="12" t="str">
        <x:v>YES</x:v>
      </x:c>
      <x:c r="AA197" s="12" t="str">
        <x:v>5dad4e03bfb104bfb53713c29618fe6901c3b63dd20c74f9c710b022b14d3e19</x:v>
      </x:c>
      <x:c r="AB197" s="12" t="n">
        <x:v>24</x:v>
      </x:c>
      <x:c r="AC197" s="12" t="str">
        <x:v>27b58fa74157665d24833feb32d4b1121b39ed1b18e6b96dc3eaaae05b871f86</x:v>
      </x:c>
      <x:c r="AD197" s="12" t="str">
        <x:v>flatResearchJsonlIntake</x:v>
      </x:c>
      <x:c r="AE197" s="12"/>
      <x:c r="AF197" s="12" t="str">
        <x:v>1.1.0</x:v>
      </x:c>
      <x:c r="AG197" s="16" t="str">
        <x:v>research/BHR/evidence.jsonl</x:v>
      </x:c>
    </x:row>
    <x:row r="198">
      <x:c r="A198" s="15" t="str">
        <x:v>REC-7027187637</x:v>
      </x:c>
      <x:c r="B198" s="12" t="str">
        <x:v>CLM-9310924466</x:v>
      </x:c>
      <x:c r="C198" s="12" t="str">
        <x:v>CLMREV-5201330563</x:v>
      </x:c>
      <x:c r="D198" s="12" t="str">
        <x:v>EVD-5201330563</x:v>
      </x:c>
      <x:c r="E198" s="12" t="str">
        <x:v>SRC-63970440</x:v>
      </x:c>
      <x:c r="F198" s="12" t="str">
        <x:v>BHR</x:v>
      </x:c>
      <x:c r="G198" s="12" t="str">
        <x:v>Q11</x:v>
      </x:c>
      <x:c r="H198" s="12" t="str">
        <x:v>Q11.IPA_PROJECT_ECONOMIC_IMPACTS</x:v>
      </x:c>
      <x:c r="I198" s="12" t="str">
        <x:v>SOURCE_FACT</x:v>
      </x:c>
      <x:c r="J198" s="12" t="str">
        <x:v>PROVISIONAL</x:v>
      </x:c>
      <x:c r="K198" s="12" t="str">
        <x:v>PRESENT</x:v>
      </x:c>
      <x:c r="L198" s="12" t="str">
        <x:v>{"forecast_jobs":7400,"operator":"greater_than","horizon_years":3}</x:v>
      </x:c>
      <x:c r="M198" s="12" t="str">
        <x:v>{"forecast_jobs":7400,"operator":"greater_than","horizon_years":3}</x:v>
      </x:c>
      <x:c r="N198" s="12" t="str">
        <x:v>entity-reported forecast jobs</x:v>
      </x:c>
      <x:c r="O198" s="12" t="str">
        <x:v>2025-01-01/2027-12-31</x:v>
      </x:c>
      <x:c r="P198" s="12" t="str">
        <x:v>Bahrain EDB's 2024 annual report forecast more than 7,400 jobs over three years from the 99 attracted projects.</x:v>
      </x:c>
      <x:c r="Q198" s="12" t="str">
        <x:v>گزارش سالانه ۲۰۲۴ EDB برای ۹۹ پروژه جذب‌شده ایجاد بیش از ۷٬۴۰۰ شغل طی سه سال را پیش‌بینی کرده است.</x:v>
      </x:c>
      <x:c r="R198" s="12" t="str">
        <x:v>Bahrain EDB Annual Report 2024</x:v>
      </x:c>
      <x:c r="S198" s="12" t="str">
        <x:v>https://www.bahrainedb.com/app/uploads/2026/01/Bahrain-EDB-Annual-Report-2024.pdf</x:v>
      </x:c>
      <x:c r="T198" s="12" t="str">
        <x:v>Bahrain Economic Development Board</x:v>
      </x:c>
      <x:c r="U198" s="12" t="str">
        <x:v>Executive highlights / A Message from our Chief Executive</x:v>
      </x:c>
      <x:c r="V198" s="12"/>
      <x:c r="W198" s="12" t="str">
        <x:v>2026-08-28</x:v>
      </x:c>
      <x:c r="X198" s="12" t="str">
        <x:v>S3</x:v>
      </x:c>
      <x:c r="Y198" s="12" t="str">
        <x:v>Forecast, not observed employment impact or causal estimate. The official PDF URL returned WAF HTTP 202 without a retrievable body and the failed local capture was zero bytes; content was checked through the official annual-report landing/indexed extract, not a locally audited PDF.</x:v>
      </x:c>
      <x:c r="Z198" s="12" t="str">
        <x:v>YES</x:v>
      </x:c>
      <x:c r="AA198" s="12" t="str">
        <x:v>5dad4e03bfb104bfb53713c29618fe6901c3b63dd20c74f9c710b022b14d3e19</x:v>
      </x:c>
      <x:c r="AB198" s="12" t="n">
        <x:v>25</x:v>
      </x:c>
      <x:c r="AC198" s="12" t="str">
        <x:v>387f81466f491fd8c51338d610750a281f23af9f2fb23a833711f89b965f6b6e</x:v>
      </x:c>
      <x:c r="AD198" s="12" t="str">
        <x:v>flatResearchJsonlIntake</x:v>
      </x:c>
      <x:c r="AE198" s="12"/>
      <x:c r="AF198" s="12" t="str">
        <x:v>1.1.0</x:v>
      </x:c>
      <x:c r="AG198" s="16" t="str">
        <x:v>research/BHR/evidence.jsonl</x:v>
      </x:c>
    </x:row>
    <x:row r="199">
      <x:c r="A199" s="15" t="str">
        <x:v>REC-9724750859</x:v>
      </x:c>
      <x:c r="B199" s="12" t="str">
        <x:v>CLM-0460388963</x:v>
      </x:c>
      <x:c r="C199" s="12" t="str">
        <x:v>CLMREV-2213737353</x:v>
      </x:c>
      <x:c r="D199" s="12" t="str">
        <x:v>EVD-2213737353</x:v>
      </x:c>
      <x:c r="E199" s="12" t="str">
        <x:v>SRC-50847906</x:v>
      </x:c>
      <x:c r="F199" s="12" t="str">
        <x:v>BHR</x:v>
      </x:c>
      <x:c r="G199" s="12" t="str">
        <x:v>Q13</x:v>
      </x:c>
      <x:c r="H199" s="12" t="str">
        <x:v>Q13.IMPORTANT_MASTER_DEVELOPERS</x:v>
      </x:c>
      <x:c r="I199" s="12" t="str">
        <x:v>SOURCE_FACT</x:v>
      </x:c>
      <x:c r="J199" s="12" t="str">
        <x:v>PROVISIONAL</x:v>
      </x:c>
      <x:c r="K199" s="12" t="str">
        <x:v>PRESENT</x:v>
      </x:c>
      <x:c r="L199" s="12" t="str">
        <x:v>["Bahrain Real Estate Investment Company (Edamah)"]</x:v>
      </x:c>
      <x:c r="M199" s="12" t="str">
        <x:v>["Bahrain Real Estate Investment Company (Edamah)"]</x:v>
      </x:c>
      <x:c r="N199" s="12" t="str">
        <x:v>evidenced master-development organization</x:v>
      </x:c>
      <x:c r="O199" s="12" t="str">
        <x:v>2026-08-28</x:v>
      </x:c>
      <x:c r="P199" s="12" t="str">
        <x:v>Edamah, the real-estate arm of Bahrain Mumtalakat, develops and manages a diversified national property portfolio.</x:v>
      </x:c>
      <x:c r="Q199" s="12" t="str">
        <x:v>Edamah، بازوی املاک شرکت ممتلکات بحرین، توسعه و مدیریت سبد متنوعی از دارایی‌های ملی را بر عهده دارد.</x:v>
      </x:c>
      <x:c r="R199" s="12" t="str">
        <x:v>About Edamah</x:v>
      </x:c>
      <x:c r="S199" s="12" t="str">
        <x:v>https://www.edamah.com/en/about</x:v>
      </x:c>
      <x:c r="T199" s="12" t="str">
        <x:v>Edamah</x:v>
      </x:c>
      <x:c r="U199" s="12" t="str">
        <x:v>About Edamah; portfolio mandate</x:v>
      </x:c>
      <x:c r="V199" s="12"/>
      <x:c r="W199" s="12" t="str">
        <x:v>2026-08-28</x:v>
      </x:c>
      <x:c r="X199" s="12" t="str">
        <x:v>S3</x:v>
      </x:c>
      <x:c r="Y199" s="12" t="str">
        <x:v>Entity-primary evidence for one organization; no authoritative national registry or ranked 5–10 list was found.</x:v>
      </x:c>
      <x:c r="Z199" s="12" t="str">
        <x:v>YES</x:v>
      </x:c>
      <x:c r="AA199" s="12" t="str">
        <x:v>5dad4e03bfb104bfb53713c29618fe6901c3b63dd20c74f9c710b022b14d3e19</x:v>
      </x:c>
      <x:c r="AB199" s="12" t="n">
        <x:v>26</x:v>
      </x:c>
      <x:c r="AC199" s="12" t="str">
        <x:v>132993654406914ac1e5a5efcc649155e2d6cd97b2578786920ea5396e20b010</x:v>
      </x:c>
      <x:c r="AD199" s="12" t="str">
        <x:v>flatResearchJsonlIntake</x:v>
      </x:c>
      <x:c r="AE199" s="12"/>
      <x:c r="AF199" s="12" t="str">
        <x:v>1.1.0</x:v>
      </x:c>
      <x:c r="AG199" s="16" t="str">
        <x:v>research/BHR/evidence.jsonl</x:v>
      </x:c>
    </x:row>
    <x:row r="200">
      <x:c r="A200" s="15" t="str">
        <x:v>REC-9909468046</x:v>
      </x:c>
      <x:c r="B200" s="12" t="str">
        <x:v>CLM-9448813929</x:v>
      </x:c>
      <x:c r="C200" s="12" t="str">
        <x:v>CLMREV-4319728437</x:v>
      </x:c>
      <x:c r="D200" s="12" t="str">
        <x:v>EVD-4319728437</x:v>
      </x:c>
      <x:c r="E200" s="12" t="str">
        <x:v>SRC-89926905</x:v>
      </x:c>
      <x:c r="F200" s="12" t="str">
        <x:v>BHR</x:v>
      </x:c>
      <x:c r="G200" s="12" t="str">
        <x:v>Q13</x:v>
      </x:c>
      <x:c r="H200" s="12" t="str">
        <x:v>Q13.IMPORTANT_MASTER_DEVELOPERS</x:v>
      </x:c>
      <x:c r="I200" s="12" t="str">
        <x:v>SOURCE_FACT</x:v>
      </x:c>
      <x:c r="J200" s="12" t="str">
        <x:v>PROVISIONAL</x:v>
      </x:c>
      <x:c r="K200" s="12" t="str">
        <x:v>PRESENT</x:v>
      </x:c>
      <x:c r="L200" s="12" t="str">
        <x:v>["Bahrain Bay Development"]</x:v>
      </x:c>
      <x:c r="M200" s="12" t="str">
        <x:v>["Bahrain Bay Development"]</x:v>
      </x:c>
      <x:c r="N200" s="12" t="str">
        <x:v>evidenced master-development organization</x:v>
      </x:c>
      <x:c r="O200" s="12" t="str">
        <x:v>2026-08-28</x:v>
      </x:c>
      <x:c r="P200" s="12" t="str">
        <x:v>Bahrain Bay Development operates a Technical Interface Office to align third-party developer designs with the Bahrain Bay master plan.</x:v>
      </x:c>
      <x:c r="Q200" s="12" t="str">
        <x:v>Bahrain Bay Development دفتر رابط فنی را برای تطبیق طراحی توسعه‌دهندگان ثالث با مسترپلن بحرین بی اداره می‌کند.</x:v>
      </x:c>
      <x:c r="R200" s="12" t="str">
        <x:v>Bahrain Bay Rules &amp; Regulations</x:v>
      </x:c>
      <x:c r="S200" s="12" t="str">
        <x:v>https://www.bahrainbay.com/en/rules-regulations.html</x:v>
      </x:c>
      <x:c r="T200" s="12" t="str">
        <x:v>Bahrain Bay Development</x:v>
      </x:c>
      <x:c r="U200" s="12" t="str">
        <x:v>Technical Interface Office and master-plan compliance description</x:v>
      </x:c>
      <x:c r="V200" s="12"/>
      <x:c r="W200" s="12" t="str">
        <x:v>2026-08-28</x:v>
      </x:c>
      <x:c r="X200" s="12" t="str">
        <x:v>S3</x:v>
      </x:c>
      <x:c r="Y200" s="12" t="str">
        <x:v>Entity-primary evidence for master-plan coordination; this does not establish a national rank, full delivery responsibility, or performance outcomes.</x:v>
      </x:c>
      <x:c r="Z200" s="12" t="str">
        <x:v>NO</x:v>
      </x:c>
      <x:c r="AA200" s="12" t="str">
        <x:v>5dad4e03bfb104bfb53713c29618fe6901c3b63dd20c74f9c710b022b14d3e19</x:v>
      </x:c>
      <x:c r="AB200" s="12" t="n">
        <x:v>27</x:v>
      </x:c>
      <x:c r="AC200" s="12" t="str">
        <x:v>9037d11f94720268fb31981757433b781af0d3d40d44185d77b110b624b3af31</x:v>
      </x:c>
      <x:c r="AD200" s="12" t="str">
        <x:v>flatResearchJsonlIntake</x:v>
      </x:c>
      <x:c r="AE200" s="12"/>
      <x:c r="AF200" s="12" t="str">
        <x:v>1.1.0</x:v>
      </x:c>
      <x:c r="AG200" s="16" t="str">
        <x:v>research/BHR/evidence.jsonl</x:v>
      </x:c>
    </x:row>
    <x:row r="201">
      <x:c r="A201" s="15" t="str">
        <x:v>REC-8471358568</x:v>
      </x:c>
      <x:c r="B201" s="12" t="str">
        <x:v>CLM-9443243133</x:v>
      </x:c>
      <x:c r="C201" s="12" t="str">
        <x:v>CLMREV-0676261891</x:v>
      </x:c>
      <x:c r="D201" s="12" t="str">
        <x:v>EVD-0676261891</x:v>
      </x:c>
      <x:c r="E201" s="12" t="str">
        <x:v>SRC-09503368</x:v>
      </x:c>
      <x:c r="F201" s="12" t="str">
        <x:v>BHR</x:v>
      </x:c>
      <x:c r="G201" s="12" t="str">
        <x:v>Q14</x:v>
      </x:c>
      <x:c r="H201" s="12" t="str">
        <x:v>Q14.MASTER_DEVELOPER_SECTOR_COVERAGE</x:v>
      </x:c>
      <x:c r="I201" s="12" t="str">
        <x:v>SOURCE_FACT</x:v>
      </x:c>
      <x:c r="J201" s="12" t="str">
        <x:v>PROVISIONAL</x:v>
      </x:c>
      <x:c r="K201" s="12" t="str">
        <x:v>PRESENT</x:v>
      </x:c>
      <x:c r="L201" s="12" t="str">
        <x:v>["Tourism and leisure","Industrial","Retail"]</x:v>
      </x:c>
      <x:c r="M201" s="12" t="str">
        <x:v>["Tourism and leisure","Industrial","Retail"]</x:v>
      </x:c>
      <x:c r="N201" s="12" t="str">
        <x:v>sectors</x:v>
      </x:c>
      <x:c r="O201" s="12" t="str">
        <x:v>2026-08-28</x:v>
      </x:c>
      <x:c r="P201" s="12" t="str">
        <x:v>Edamah's stated portfolio covers tourism and leisure, industrial, and retail development.</x:v>
      </x:c>
      <x:c r="Q201" s="12" t="str">
        <x:v>سبد اعلام‌شده Edamah حوزه‌های گردشگری و تفریح، صنعتی و خرده‌فروشی را پوشش می‌دهد.</x:v>
      </x:c>
      <x:c r="R201" s="12" t="str">
        <x:v>Mumtalakat announces Edamah's new Board of Directors</x:v>
      </x:c>
      <x:c r="S201" s="12" t="str">
        <x:v>https://www.mumtalakat.bh/news-media/press-releases/mumtalakat-announces-edamahs-new-board-of-directors</x:v>
      </x:c>
      <x:c r="T201" s="12" t="str">
        <x:v>Bahrain Mumtalakat Holding Company</x:v>
      </x:c>
      <x:c r="U201" s="12" t="str">
        <x:v>Paragraph describing Edamah portfolio</x:v>
      </x:c>
      <x:c r="V201" s="12" t="str">
        <x:v>2023-11-14</x:v>
      </x:c>
      <x:c r="W201" s="12" t="str">
        <x:v>2026-08-28</x:v>
      </x:c>
      <x:c r="X201" s="12" t="str">
        <x:v>S3</x:v>
      </x:c>
      <x:c r="Y201" s="12" t="str">
        <x:v>Owner/entity-primary statement about one developer; not national 19-sector coverage or a performance comparison.</x:v>
      </x:c>
      <x:c r="Z201" s="12" t="str">
        <x:v>YES</x:v>
      </x:c>
      <x:c r="AA201" s="12" t="str">
        <x:v>5dad4e03bfb104bfb53713c29618fe6901c3b63dd20c74f9c710b022b14d3e19</x:v>
      </x:c>
      <x:c r="AB201" s="12" t="n">
        <x:v>28</x:v>
      </x:c>
      <x:c r="AC201" s="12" t="str">
        <x:v>d90acc8937e8566e5db2dc30d495307b058bcb70429177fd0a487e05fc888744</x:v>
      </x:c>
      <x:c r="AD201" s="12" t="str">
        <x:v>flatResearchJsonlIntake</x:v>
      </x:c>
      <x:c r="AE201" s="12"/>
      <x:c r="AF201" s="12" t="str">
        <x:v>1.1.0</x:v>
      </x:c>
      <x:c r="AG201" s="16" t="str">
        <x:v>research/BHR/evidence.jsonl</x:v>
      </x:c>
    </x:row>
    <x:row r="202">
      <x:c r="A202" s="15" t="str">
        <x:v>REC-1823106731</x:v>
      </x:c>
      <x:c r="B202" s="12" t="str">
        <x:v>CLM-8806501085</x:v>
      </x:c>
      <x:c r="C202" s="12" t="str">
        <x:v>CLMREV-6675309014</x:v>
      </x:c>
      <x:c r="D202" s="12" t="str">
        <x:v>EVD-6675309014</x:v>
      </x:c>
      <x:c r="E202" s="12" t="str">
        <x:v>SRC-98151802</x:v>
      </x:c>
      <x:c r="F202" s="12" t="str">
        <x:v>BHR</x:v>
      </x:c>
      <x:c r="G202" s="12" t="str">
        <x:v>Q15</x:v>
      </x:c>
      <x:c r="H202" s="12" t="str">
        <x:v>Q15.SUSTAINABLE_DEVELOPMENT_PROGRAMS</x:v>
      </x:c>
      <x:c r="I202" s="12" t="str">
        <x:v>SOURCE_FACT</x:v>
      </x:c>
      <x:c r="J202" s="12" t="str">
        <x:v>PROVISIONAL</x:v>
      </x:c>
      <x:c r="K202" s="12" t="str">
        <x:v>PRESENT</x:v>
      </x:c>
      <x:c r="L202" s="12" t="str">
        <x:v>ESG integrated across project planning, construction, and operation</x:v>
      </x:c>
      <x:c r="M202" s="12"/>
      <x:c r="N202" s="12" t="str">
        <x:v>developer programme/practice</x:v>
      </x:c>
      <x:c r="O202" s="12" t="str">
        <x:v>2026-08-28</x:v>
      </x:c>
      <x:c r="P202" s="12" t="str">
        <x:v>Edamah states that ESG considerations are integrated into the planning, construction, and operation of its projects.</x:v>
      </x:c>
      <x:c r="Q202" s="12" t="str">
        <x:v>Edamah اعلام می‌کند معیارهای ESG را در برنامه‌ریزی، ساخت و بهره‌برداری پروژه‌هایش به کار می‌گیرد.</x:v>
      </x:c>
      <x:c r="R202" s="12" t="str">
        <x:v>Edamah</x:v>
      </x:c>
      <x:c r="S202" s="12" t="str">
        <x:v>https://www.edamah.com/en/about</x:v>
      </x:c>
      <x:c r="T202" s="12" t="str">
        <x:v>Edamah</x:v>
      </x:c>
      <x:c r="U202" s="12" t="str">
        <x:v>Sustainability/ESG description</x:v>
      </x:c>
      <x:c r="V202" s="12"/>
      <x:c r="W202" s="12" t="str">
        <x:v>2026-08-28</x:v>
      </x:c>
      <x:c r="X202" s="12" t="str">
        <x:v>S3</x:v>
      </x:c>
      <x:c r="Y202" s="12" t="str">
        <x:v>Entity-stated practice, not independently verified environmental or social outcome.</x:v>
      </x:c>
      <x:c r="Z202" s="12" t="str">
        <x:v>YES</x:v>
      </x:c>
      <x:c r="AA202" s="12" t="str">
        <x:v>5dad4e03bfb104bfb53713c29618fe6901c3b63dd20c74f9c710b022b14d3e19</x:v>
      </x:c>
      <x:c r="AB202" s="12" t="n">
        <x:v>30</x:v>
      </x:c>
      <x:c r="AC202" s="12" t="str">
        <x:v>36a7d9fe2bd783f7b6ad4dcc14d9146b271c9cde6594cbf1274eace07c8a2d5c</x:v>
      </x:c>
      <x:c r="AD202" s="12" t="str">
        <x:v>flatResearchJsonlIntake</x:v>
      </x:c>
      <x:c r="AE202" s="12"/>
      <x:c r="AF202" s="12" t="str">
        <x:v>1.1.0</x:v>
      </x:c>
      <x:c r="AG202" s="16" t="str">
        <x:v>research/BHR/evidence.jsonl</x:v>
      </x:c>
    </x:row>
    <x:row r="203">
      <x:c r="A203" s="15" t="str">
        <x:v>REC-8191083731</x:v>
      </x:c>
      <x:c r="B203" s="12" t="str">
        <x:v>CLM-4234819521</x:v>
      </x:c>
      <x:c r="C203" s="12" t="str">
        <x:v>CLMREV-2835205663</x:v>
      </x:c>
      <x:c r="D203" s="12" t="str">
        <x:v>EVD-2835205663</x:v>
      </x:c>
      <x:c r="E203" s="12" t="str">
        <x:v>SRC-94451608</x:v>
      </x:c>
      <x:c r="F203" s="12" t="str">
        <x:v>BHR</x:v>
      </x:c>
      <x:c r="G203" s="12" t="str">
        <x:v>Q15</x:v>
      </x:c>
      <x:c r="H203" s="12" t="str">
        <x:v>Q15.TERRITORIAL_DEVELOPMENT_STRATEGIES</x:v>
      </x:c>
      <x:c r="I203" s="12" t="str">
        <x:v>SOURCE_FACT</x:v>
      </x:c>
      <x:c r="J203" s="12" t="str">
        <x:v>PROVISIONAL</x:v>
      </x:c>
      <x:c r="K203" s="12" t="str">
        <x:v>PRESENT</x:v>
      </x:c>
      <x:c r="L203" s="12" t="str">
        <x:v>["Government Plan 2023–2026"]</x:v>
      </x:c>
      <x:c r="M203" s="12" t="str">
        <x:v>["Government Plan 2023–2026"]</x:v>
      </x:c>
      <x:c r="N203" s="12" t="str">
        <x:v>official strategies</x:v>
      </x:c>
      <x:c r="O203" s="12" t="str">
        <x:v>2023-01-01/2026-12-31</x:v>
      </x:c>
      <x:c r="P203" s="12" t="str">
        <x:v>Bahrain Government Plan 2023–2026 sets an implementation framework including infrastructure and environment, economic recovery and fiscal sustainability, and community services.</x:v>
      </x:c>
      <x:c r="Q203" s="12" t="str">
        <x:v>برنامه دولت بحرین ۲۰۲۳–۲۰۲۶ چارچوب اجرایی توسعه را با اولویت‌هایی از جمله زیرساخت و محیط‌زیست، بازیابی اقتصادی و پایداری مالی، و خدمات اجتماعی تعیین می‌کند.</x:v>
      </x:c>
      <x:c r="R203" s="12" t="str">
        <x:v>Government Plan 2023–2026</x:v>
      </x:c>
      <x:c r="S203" s="12" t="str">
        <x:v>https://www.bahrain.bh/wps/portal/en/BNP/BahrainAtAGlance/GovernmentPlanAndGovernmentForum</x:v>
      </x:c>
      <x:c r="T203" s="12" t="str">
        <x:v>Kingdom of Bahrain National Portal</x:v>
      </x:c>
      <x:c r="U203" s="12" t="str">
        <x:v>Government Plan 2023–2026 priorities and pillars</x:v>
      </x:c>
      <x:c r="V203" s="12" t="str">
        <x:v>2023-01-12</x:v>
      </x:c>
      <x:c r="W203" s="12" t="str">
        <x:v>2026-08-28</x:v>
      </x:c>
      <x:c r="X203" s="12" t="str">
        <x:v>S1</x:v>
      </x:c>
      <x:c r="Y203" s="12" t="str">
        <x:v>Official government-plan priorities; the record does not by itself attribute implementation or outcomes to a specific master developer.</x:v>
      </x:c>
      <x:c r="Z203" s="12" t="str">
        <x:v>YES</x:v>
      </x:c>
      <x:c r="AA203" s="12" t="str">
        <x:v>5dad4e03bfb104bfb53713c29618fe6901c3b63dd20c74f9c710b022b14d3e19</x:v>
      </x:c>
      <x:c r="AB203" s="12" t="n">
        <x:v>29</x:v>
      </x:c>
      <x:c r="AC203" s="12" t="str">
        <x:v>26dab369a84073579fb59385c516d2adfba38ec1e3f6b0c42ccc6356cb53c862</x:v>
      </x:c>
      <x:c r="AD203" s="12" t="str">
        <x:v>flatResearchJsonlIntake</x:v>
      </x:c>
      <x:c r="AE203" s="12"/>
      <x:c r="AF203" s="12" t="str">
        <x:v>1.1.0</x:v>
      </x:c>
      <x:c r="AG203" s="16" t="str">
        <x:v>research/BHR/evidence.jsonl</x:v>
      </x:c>
    </x:row>
    <x:row r="204">
      <x:c r="A204" s="15" t="str">
        <x:v>REC-5935776129</x:v>
      </x:c>
      <x:c r="B204" s="12" t="str">
        <x:v>CLM-3683436076</x:v>
      </x:c>
      <x:c r="C204" s="12" t="str">
        <x:v>CLMREV-4363053618</x:v>
      </x:c>
      <x:c r="D204" s="12" t="str">
        <x:v>EVD-4363053618</x:v>
      </x:c>
      <x:c r="E204" s="12" t="str">
        <x:v>SRC-98151802</x:v>
      </x:c>
      <x:c r="F204" s="12" t="str">
        <x:v>BHR</x:v>
      </x:c>
      <x:c r="G204" s="12" t="str">
        <x:v>Q16</x:v>
      </x:c>
      <x:c r="H204" s="12" t="str">
        <x:v>Q16.MASTER_DEVELOPER_KEY_PROJECTS</x:v>
      </x:c>
      <x:c r="I204" s="12" t="str">
        <x:v>SOURCE_FACT</x:v>
      </x:c>
      <x:c r="J204" s="12" t="str">
        <x:v>PROVISIONAL</x:v>
      </x:c>
      <x:c r="K204" s="12" t="str">
        <x:v>PRESENT</x:v>
      </x:c>
      <x:c r="L204" s="12" t="str">
        <x:v>["Bilaj Al Jazayer","Tivoli Residences","Hawar Resort","Sa'ada Waterfront","Sitra Industrial Park"]</x:v>
      </x:c>
      <x:c r="M204" s="12" t="str">
        <x:v>["Bilaj Al Jazayer","Tivoli Residences","Hawar Resort","Sa'ada Waterfront","Sitra Industrial Park"]</x:v>
      </x:c>
      <x:c r="N204" s="12" t="str">
        <x:v>developer portfolio projects</x:v>
      </x:c>
      <x:c r="O204" s="12" t="str">
        <x:v>2026-08-28</x:v>
      </x:c>
      <x:c r="P204" s="12" t="str">
        <x:v>Edamah identifies Bilaj Al Jazayer, Tivoli Residences, Hawar Resort, Sa'ada Waterfront, and Sitra Industrial Park in its portfolio.</x:v>
      </x:c>
      <x:c r="Q204" s="12" t="str">
        <x:v>Edamah پروژه‌هایی مانند بلاج الجزایر، اقامتگاه‌های تیوولی، هتل هاوار، ساحل سعادة و پارک صنعتی سترة را در سبد خود معرفی می‌کند.</x:v>
      </x:c>
      <x:c r="R204" s="12" t="str">
        <x:v>Edamah</x:v>
      </x:c>
      <x:c r="S204" s="12" t="str">
        <x:v>https://www.edamah.com/en/about</x:v>
      </x:c>
      <x:c r="T204" s="12" t="str">
        <x:v>Edamah</x:v>
      </x:c>
      <x:c r="U204" s="12" t="str">
        <x:v>Projects/portfolio section</x:v>
      </x:c>
      <x:c r="V204" s="12"/>
      <x:c r="W204" s="12" t="str">
        <x:v>2026-08-28</x:v>
      </x:c>
      <x:c r="X204" s="12" t="str">
        <x:v>S3</x:v>
      </x:c>
      <x:c r="Y204" s="12" t="str">
        <x:v>Entity portfolio evidence; project-by-project design, management, execution scope and current status require separate verification.</x:v>
      </x:c>
      <x:c r="Z204" s="12" t="str">
        <x:v>YES</x:v>
      </x:c>
      <x:c r="AA204" s="12" t="str">
        <x:v>5dad4e03bfb104bfb53713c29618fe6901c3b63dd20c74f9c710b022b14d3e19</x:v>
      </x:c>
      <x:c r="AB204" s="12" t="n">
        <x:v>31</x:v>
      </x:c>
      <x:c r="AC204" s="12" t="str">
        <x:v>25938c672d41c7c75e2d8b548f87a28b92296197e0de5bbc63ee7ad4fd394d86</x:v>
      </x:c>
      <x:c r="AD204" s="12" t="str">
        <x:v>flatResearchJsonlIntake</x:v>
      </x:c>
      <x:c r="AE204" s="12"/>
      <x:c r="AF204" s="12" t="str">
        <x:v>1.1.0</x:v>
      </x:c>
      <x:c r="AG204" s="16" t="str">
        <x:v>research/BHR/evidence.jsonl</x:v>
      </x:c>
    </x:row>
    <x:row r="205">
      <x:c r="A205" s="15" t="str">
        <x:v>REC-9327435788</x:v>
      </x:c>
      <x:c r="B205" s="12" t="str">
        <x:v>CLM-1464626705</x:v>
      </x:c>
      <x:c r="C205" s="12" t="str">
        <x:v>CLMREV-5385336958</x:v>
      </x:c>
      <x:c r="D205" s="12" t="str">
        <x:v>EVD-5385336958</x:v>
      </x:c>
      <x:c r="E205" s="12" t="str">
        <x:v>SRC-07215558</x:v>
      </x:c>
      <x:c r="F205" s="12" t="str">
        <x:v>BHR</x:v>
      </x:c>
      <x:c r="G205" s="12" t="str">
        <x:v>Q19</x:v>
      </x:c>
      <x:c r="H205" s="12" t="str">
        <x:v>Q19.GOVERNMENT_PRIVATE_INTERACTIONS</x:v>
      </x:c>
      <x:c r="I205" s="12" t="str">
        <x:v>SOURCE_FACT</x:v>
      </x:c>
      <x:c r="J205" s="12" t="str">
        <x:v>PROVISIONAL</x:v>
      </x:c>
      <x:c r="K205" s="12" t="str">
        <x:v>PRESENT</x:v>
      </x:c>
      <x:c r="L205" s="12" t="str">
        <x:v>PPP framework under Resolution No. 30 of 2022</x:v>
      </x:c>
      <x:c r="M205" s="12"/>
      <x:c r="N205" s="12" t="str">
        <x:v>legal/procedural framework</x:v>
      </x:c>
      <x:c r="O205" s="12" t="str">
        <x:v>2022</x:v>
      </x:c>
      <x:c r="P205" s="12" t="str">
        <x:v>Bahrain's Partnership Guide describes the official government–private-sector interaction framework under Resolution No. 30 of 2022.</x:v>
      </x:c>
      <x:c r="Q205" s="12" t="str">
        <x:v>راهنمای مشارکت بحرین چارچوب رسمی تعامل دولت و بخش خصوصی را بر اساس قطعنامه شماره ۳۰ سال ۲۰۲۲ تشریح می‌کند.</x:v>
      </x:c>
      <x:c r="R205" s="12" t="str">
        <x:v>Partnership Guide</x:v>
      </x:c>
      <x:c r="S205" s="12" t="str">
        <x:v>https://www.tenderboard.gov.bh/Legislation/Partnershipguide/MediaHandler/GenericHandler/Pdf/partnershipguide/Partnership%20Guide%20EN.pdf</x:v>
      </x:c>
      <x:c r="T205" s="12" t="str">
        <x:v>Bahrain Tender Board</x:v>
      </x:c>
      <x:c r="U205" s="12" t="str">
        <x:v>Guide title and legal basis; partnership lifecycle sections</x:v>
      </x:c>
      <x:c r="V205" s="12" t="str">
        <x:v>2022</x:v>
      </x:c>
      <x:c r="W205" s="12" t="str">
        <x:v>2026-08-28</x:v>
      </x:c>
      <x:c r="X205" s="12" t="str">
        <x:v>S1</x:v>
      </x:c>
      <x:c r="Y205" s="12" t="str">
        <x:v>Framework existence only; it does not prove that a named project is a successful PPP or quantify outcomes.</x:v>
      </x:c>
      <x:c r="Z205" s="12" t="str">
        <x:v>YES</x:v>
      </x:c>
      <x:c r="AA205" s="12" t="str">
        <x:v>5dad4e03bfb104bfb53713c29618fe6901c3b63dd20c74f9c710b022b14d3e19</x:v>
      </x:c>
      <x:c r="AB205" s="12" t="n">
        <x:v>32</x:v>
      </x:c>
      <x:c r="AC205" s="12" t="str">
        <x:v>327f78257fe8a3164cc8f7eb48c751789ff573fee007882ffd98f7adf07c3e20</x:v>
      </x:c>
      <x:c r="AD205" s="12" t="str">
        <x:v>flatResearchJsonlIntake</x:v>
      </x:c>
      <x:c r="AE205" s="12"/>
      <x:c r="AF205" s="12" t="str">
        <x:v>1.1.0</x:v>
      </x:c>
      <x:c r="AG205" s="16" t="str">
        <x:v>research/BHR/evidence.jsonl</x:v>
      </x:c>
    </x:row>
    <x:row r="206">
      <x:c r="A206" s="15" t="str">
        <x:v>REC-2953041501</x:v>
      </x:c>
      <x:c r="B206" s="12" t="str">
        <x:v>CLM-6336050628</x:v>
      </x:c>
      <x:c r="C206" s="12" t="str">
        <x:v>CLMREV-6359630919</x:v>
      </x:c>
      <x:c r="D206" s="12" t="str">
        <x:v>EVD-6359630919</x:v>
      </x:c>
      <x:c r="E206" s="12" t="str">
        <x:v>SRC-38559216</x:v>
      </x:c>
      <x:c r="F206" s="12" t="str">
        <x:v>BHR</x:v>
      </x:c>
      <x:c r="G206" s="12" t="str">
        <x:v>Q20</x:v>
      </x:c>
      <x:c r="H206" s="12" t="str">
        <x:v>Q20.DIGITAL_MARKETING_USE</x:v>
      </x:c>
      <x:c r="I206" s="12" t="str">
        <x:v>SOURCE_FACT</x:v>
      </x:c>
      <x:c r="J206" s="12" t="str">
        <x:v>PROVISIONAL</x:v>
      </x:c>
      <x:c r="K206" s="12" t="str">
        <x:v>PRESENT</x:v>
      </x:c>
      <x:c r="L206" s="12" t="str">
        <x:v>["invest.bh website","Digital opportunity catalogue"]</x:v>
      </x:c>
      <x:c r="M206" s="12" t="str">
        <x:v>["invest.bh website","Digital opportunity catalogue"]</x:v>
      </x:c>
      <x:c r="N206" s="12" t="str">
        <x:v>digital channels/functions</x:v>
      </x:c>
      <x:c r="O206" s="12" t="str">
        <x:v>2021</x:v>
      </x:c>
      <x:c r="P206" s="12" t="str">
        <x:v>Bahrain EDB uses the invest.bh digital platform to present and make strategic investment opportunities accessible to investors.</x:v>
      </x:c>
      <x:c r="Q206" s="12" t="str">
        <x:v>EDB از پلتفرم دیجیتال invest.bh برای معرفی و دسترس‌پذیرکردن فرصت‌های سرمایه‌گذاری راهبردی استفاده می‌کند.</x:v>
      </x:c>
      <x:c r="R206" s="12" t="str">
        <x:v>Bahrain launches investment platform enabling investor access to investment opportunities</x:v>
      </x:c>
      <x:c r="S206" s="12" t="str">
        <x:v>https://www.bahrainedb.com/latest-news/bahrain-launches-investment-platform-enabling-investor-access-to-investment-opportunities-in-the-kingdom-strategic-projects-valued-over-usd30-billion</x:v>
      </x:c>
      <x:c r="T206" s="12" t="str">
        <x:v>Bahrain Economic Development Board</x:v>
      </x:c>
      <x:c r="U206" s="12" t="str">
        <x:v>Opening paragraphs describing the platform</x:v>
      </x:c>
      <x:c r="V206" s="12" t="str">
        <x:v>2021-11-28</x:v>
      </x:c>
      <x:c r="W206" s="12" t="str">
        <x:v>2026-08-28</x:v>
      </x:c>
      <x:c r="X206" s="12" t="str">
        <x:v>S1</x:v>
      </x:c>
      <x:c r="Y206" s="12" t="str">
        <x:v>Channel use only; no analytics stack, optimization method, conversion rate, or ROI is reported.</x:v>
      </x:c>
      <x:c r="Z206" s="12" t="str">
        <x:v>YES</x:v>
      </x:c>
      <x:c r="AA206" s="12" t="str">
        <x:v>5dad4e03bfb104bfb53713c29618fe6901c3b63dd20c74f9c710b022b14d3e19</x:v>
      </x:c>
      <x:c r="AB206" s="12" t="n">
        <x:v>33</x:v>
      </x:c>
      <x:c r="AC206" s="12" t="str">
        <x:v>2e915691c3cf56525c516d8505ed37a905391c07b2d95f8a2eba46cfe1fc3917</x:v>
      </x:c>
      <x:c r="AD206" s="12" t="str">
        <x:v>flatResearchJsonlIntake</x:v>
      </x:c>
      <x:c r="AE206" s="12"/>
      <x:c r="AF206" s="12" t="str">
        <x:v>1.1.0</x:v>
      </x:c>
      <x:c r="AG206" s="16" t="str">
        <x:v>research/BHR/evidence.jsonl</x:v>
      </x:c>
    </x:row>
    <x:row r="207">
      <x:c r="A207" s="15" t="str">
        <x:v>REC-9054525811</x:v>
      </x:c>
      <x:c r="B207" s="12" t="str">
        <x:v>CLM-0149195361</x:v>
      </x:c>
      <x:c r="C207" s="12" t="str">
        <x:v>CLMREV-3157693875</x:v>
      </x:c>
      <x:c r="D207" s="12" t="str">
        <x:v>EVD-3157693875</x:v>
      </x:c>
      <x:c r="E207" s="12" t="str">
        <x:v>SRC-18445346</x:v>
      </x:c>
      <x:c r="F207" s="12" t="str">
        <x:v>BHR</x:v>
      </x:c>
      <x:c r="G207" s="12" t="str">
        <x:v>Q22</x:v>
      </x:c>
      <x:c r="H207" s="12" t="str">
        <x:v>Q22.BRAND_IDENTITY</x:v>
      </x:c>
      <x:c r="I207" s="12" t="str">
        <x:v>SOURCE_FACT</x:v>
      </x:c>
      <x:c r="J207" s="12" t="str">
        <x:v>PROVISIONAL</x:v>
      </x:c>
      <x:c r="K207" s="12" t="str">
        <x:v>PRESENT</x:v>
      </x:c>
      <x:c r="L207" s="12" t="str">
        <x:v>Team Bahrain</x:v>
      </x:c>
      <x:c r="M207" s="12"/>
      <x:c r="N207" s="12" t="str">
        <x:v>institutional positioning identity</x:v>
      </x:c>
      <x:c r="O207" s="12" t="str">
        <x:v>2026-08-28</x:v>
      </x:c>
      <x:c r="P207" s="12" t="str">
        <x:v>Bahrain EDB's official communications use the identity 'Team Bahrain' for the coordinated government-and-private-sector approach serving investors.</x:v>
      </x:c>
      <x:c r="Q207" s="12" t="str">
        <x:v>هویت ارتباطی رسمی EDB از نام «Team Bahrain» برای رویکرد هماهنگ دولت و بخش خصوصی در خدمت سرمایه‌گذاران استفاده می‌کند.</x:v>
      </x:c>
      <x:c r="R207" s="12" t="str">
        <x:v>About Us</x:v>
      </x:c>
      <x:c r="S207" s="12" t="str">
        <x:v>https://www.bahrainedb.com/about-us</x:v>
      </x:c>
      <x:c r="T207" s="12" t="str">
        <x:v>Bahrain Economic Development Board</x:v>
      </x:c>
      <x:c r="U207" s="12" t="str">
        <x:v>Team Bahrain description</x:v>
      </x:c>
      <x:c r="V207" s="12" t="str">
        <x:v>2024-08-29</x:v>
      </x:c>
      <x:c r="W207" s="12" t="str">
        <x:v>2026-08-28</x:v>
      </x:c>
      <x:c r="X207" s="12" t="str">
        <x:v>S1</x:v>
      </x:c>
      <x:c r="Y207" s="12" t="str">
        <x:v>Identity usage is evidenced; logo system, colors, cultural adaptation, storytelling method, and measured brand effect are not established by this record.</x:v>
      </x:c>
      <x:c r="Z207" s="12" t="str">
        <x:v>YES</x:v>
      </x:c>
      <x:c r="AA207" s="12" t="str">
        <x:v>5dad4e03bfb104bfb53713c29618fe6901c3b63dd20c74f9c710b022b14d3e19</x:v>
      </x:c>
      <x:c r="AB207" s="12" t="n">
        <x:v>34</x:v>
      </x:c>
      <x:c r="AC207" s="12" t="str">
        <x:v>b092a524f7e0376596826515fbe12e43259cb6768a3e81eed5eb96a10edfa8d1</x:v>
      </x:c>
      <x:c r="AD207" s="12" t="str">
        <x:v>flatResearchJsonlIntake</x:v>
      </x:c>
      <x:c r="AE207" s="12"/>
      <x:c r="AF207" s="12" t="str">
        <x:v>1.1.0</x:v>
      </x:c>
      <x:c r="AG207" s="16" t="str">
        <x:v>research/BHR/evidence.jsonl</x:v>
      </x:c>
    </x:row>
    <x:row r="208">
      <x:c r="A208" s="15" t="str">
        <x:v>REC-1209744584</x:v>
      </x:c>
      <x:c r="B208" s="12" t="str">
        <x:v>CLM-6347632694</x:v>
      </x:c>
      <x:c r="C208" s="12" t="str">
        <x:v>CLMREV-4855784381</x:v>
      </x:c>
      <x:c r="D208" s="12" t="str">
        <x:v>EVD-4855784381</x:v>
      </x:c>
      <x:c r="E208" s="12" t="str">
        <x:v>SRC-98815885</x:v>
      </x:c>
      <x:c r="F208" s="12" t="str">
        <x:v>IRN</x:v>
      </x:c>
      <x:c r="G208" s="12" t="str">
        <x:v>Q01</x:v>
      </x:c>
      <x:c r="H208" s="12" t="str">
        <x:v>Q01.AGE_COMPOSITION</x:v>
      </x:c>
      <x:c r="I208" s="12" t="str">
        <x:v>SOURCE_FACT</x:v>
      </x:c>
      <x:c r="J208" s="12" t="str">
        <x:v>PROVISIONAL</x:v>
      </x:c>
      <x:c r="K208" s="12" t="str">
        <x:v>PRESENT</x:v>
      </x:c>
      <x:c r="L208" s="12" t="n">
        <x:v>22.0217357542222</x:v>
      </x:c>
      <x:c r="M208" s="12"/>
      <x:c r="N208" s="12" t="str">
        <x:v>percent of total population</x:v>
      </x:c>
      <x:c r="O208" s="12" t="str">
        <x:v>2025</x:v>
      </x:c>
      <x:c r="P208" s="12" t="str">
        <x:v>People aged 0–14 accounted for about 22.02 percent of Iran's population in 2025.</x:v>
      </x:c>
      <x:c r="Q208" s="12" t="str">
        <x:v>سهم جمعیت ۰ تا ۱۴ سال ایران در سال ۲۰۲۵ حدود ۲۲٫۰۲ درصد بوده است.</x:v>
      </x:c>
      <x:c r="R208" s="12" t="str">
        <x:v>World Development Indicators — Population ages 0–14 (% of total) (SP.POP.0014.TO.ZS), Iran</x:v>
      </x:c>
      <x:c r="S208" s="12" t="str">
        <x:v>https://api.worldbank.org/v2/country/IRN/indicator/SP.POP.0014.TO.ZS?format=json&amp;per_page=10</x:v>
      </x:c>
      <x:c r="T208" s="12" t="str">
        <x:v>World Bank (underlying provider: UN Population Division)</x:v>
      </x:c>
      <x:c r="U208" s="12" t="str">
        <x:v>API observation for 2025; de facto population definition</x:v>
      </x:c>
      <x:c r="V208" s="12"/>
      <x:c r="W208" s="12" t="str">
        <x:v>2026-08-28</x:v>
      </x:c>
      <x:c r="X208" s="12" t="str">
        <x:v>S2</x:v>
      </x:c>
      <x:c r="Y208" s="12" t="str">
        <x:v>Claim text is rounded to two decimals while value retains API precision; harmonized estimate, subject to revision.</x:v>
      </x:c>
      <x:c r="Z208" s="12" t="str">
        <x:v>YES</x:v>
      </x:c>
      <x:c r="AA208" s="12" t="str">
        <x:v>93580450ba9eff670fcaf1dcb861b7b5facdbb23757ff6a16c3f8fec2a8b08bf</x:v>
      </x:c>
      <x:c r="AB208" s="12" t="n">
        <x:v>2</x:v>
      </x:c>
      <x:c r="AC208" s="12" t="str">
        <x:v>e46e4c1301855a45bd04b1cec11afed4a118285a57e911fb32e0f35ad2f81079</x:v>
      </x:c>
      <x:c r="AD208" s="12" t="str">
        <x:v>flatResearchJsonlIntake</x:v>
      </x:c>
      <x:c r="AE208" s="12"/>
      <x:c r="AF208" s="12" t="str">
        <x:v>1.1.0</x:v>
      </x:c>
      <x:c r="AG208" s="16" t="str">
        <x:v>research/IRN/evidence.jsonl</x:v>
      </x:c>
    </x:row>
    <x:row r="209">
      <x:c r="A209" s="15" t="str">
        <x:v>REC-9542084598</x:v>
      </x:c>
      <x:c r="B209" s="12" t="str">
        <x:v>CLM-4356963823</x:v>
      </x:c>
      <x:c r="C209" s="12" t="str">
        <x:v>CLMREV-5767272766</x:v>
      </x:c>
      <x:c r="D209" s="12" t="str">
        <x:v>EVD-5767272766</x:v>
      </x:c>
      <x:c r="E209" s="12" t="str">
        <x:v>SRC-81726701</x:v>
      </x:c>
      <x:c r="F209" s="12" t="str">
        <x:v>IRN</x:v>
      </x:c>
      <x:c r="G209" s="12" t="str">
        <x:v>Q01</x:v>
      </x:c>
      <x:c r="H209" s="12" t="str">
        <x:v>Q01.AGE_COMPOSITION</x:v>
      </x:c>
      <x:c r="I209" s="12" t="str">
        <x:v>SOURCE_FACT</x:v>
      </x:c>
      <x:c r="J209" s="12" t="str">
        <x:v>PROVISIONAL</x:v>
      </x:c>
      <x:c r="K209" s="12" t="str">
        <x:v>PRESENT</x:v>
      </x:c>
      <x:c r="L209" s="12" t="n">
        <x:v>69.397121098505</x:v>
      </x:c>
      <x:c r="M209" s="12"/>
      <x:c r="N209" s="12" t="str">
        <x:v>percent of total population</x:v>
      </x:c>
      <x:c r="O209" s="12" t="str">
        <x:v>2025</x:v>
      </x:c>
      <x:c r="P209" s="12" t="str">
        <x:v>People aged 15–64 accounted for about 69.40 percent of Iran's population in 2025.</x:v>
      </x:c>
      <x:c r="Q209" s="12" t="str">
        <x:v>سهم جمعیت ۱۵ تا ۶۴ سال ایران در سال ۲۰۲۵ حدود ۶۹٫۴۰ درصد بوده است.</x:v>
      </x:c>
      <x:c r="R209" s="12" t="str">
        <x:v>World Development Indicators — Population ages 15–64 (% of total) (SP.POP.1564.TO.ZS), Iran</x:v>
      </x:c>
      <x:c r="S209" s="12" t="str">
        <x:v>https://api.worldbank.org/v2/country/IRN/indicator/SP.POP.1564.TO.ZS?format=json&amp;per_page=10</x:v>
      </x:c>
      <x:c r="T209" s="12" t="str">
        <x:v>World Bank (underlying provider: UN Population Division)</x:v>
      </x:c>
      <x:c r="U209" s="12" t="str">
        <x:v>API observation for 2025; de facto population definition</x:v>
      </x:c>
      <x:c r="V209" s="12"/>
      <x:c r="W209" s="12" t="str">
        <x:v>2026-08-28</x:v>
      </x:c>
      <x:c r="X209" s="12" t="str">
        <x:v>S2</x:v>
      </x:c>
      <x:c r="Y209" s="12" t="str">
        <x:v>Claim text is rounded to two decimals while value retains API precision; harmonized estimate, subject to revision.</x:v>
      </x:c>
      <x:c r="Z209" s="12" t="str">
        <x:v>NO</x:v>
      </x:c>
      <x:c r="AA209" s="12" t="str">
        <x:v>93580450ba9eff670fcaf1dcb861b7b5facdbb23757ff6a16c3f8fec2a8b08bf</x:v>
      </x:c>
      <x:c r="AB209" s="12" t="n">
        <x:v>3</x:v>
      </x:c>
      <x:c r="AC209" s="12" t="str">
        <x:v>3b7cc4ea90b1c95e9911039bcf4fc3b842bd00736576d110e9eee4a8bfd8bd28</x:v>
      </x:c>
      <x:c r="AD209" s="12" t="str">
        <x:v>flatResearchJsonlIntake</x:v>
      </x:c>
      <x:c r="AE209" s="12"/>
      <x:c r="AF209" s="12" t="str">
        <x:v>1.1.0</x:v>
      </x:c>
      <x:c r="AG209" s="16" t="str">
        <x:v>research/IRN/evidence.jsonl</x:v>
      </x:c>
    </x:row>
    <x:row r="210">
      <x:c r="A210" s="15" t="str">
        <x:v>REC-3066400380</x:v>
      </x:c>
      <x:c r="B210" s="12" t="str">
        <x:v>CLM-4040187033</x:v>
      </x:c>
      <x:c r="C210" s="12" t="str">
        <x:v>CLMREV-2140767379</x:v>
      </x:c>
      <x:c r="D210" s="12" t="str">
        <x:v>EVD-2140767379</x:v>
      </x:c>
      <x:c r="E210" s="12" t="str">
        <x:v>SRC-29824943</x:v>
      </x:c>
      <x:c r="F210" s="12" t="str">
        <x:v>IRN</x:v>
      </x:c>
      <x:c r="G210" s="12" t="str">
        <x:v>Q01</x:v>
      </x:c>
      <x:c r="H210" s="12" t="str">
        <x:v>Q01.AGE_COMPOSITION</x:v>
      </x:c>
      <x:c r="I210" s="12" t="str">
        <x:v>SOURCE_FACT</x:v>
      </x:c>
      <x:c r="J210" s="12" t="str">
        <x:v>PROVISIONAL</x:v>
      </x:c>
      <x:c r="K210" s="12" t="str">
        <x:v>PRESENT</x:v>
      </x:c>
      <x:c r="L210" s="12" t="n">
        <x:v>8.58114314727287</x:v>
      </x:c>
      <x:c r="M210" s="12"/>
      <x:c r="N210" s="12" t="str">
        <x:v>percent of total population</x:v>
      </x:c>
      <x:c r="O210" s="12" t="str">
        <x:v>2025</x:v>
      </x:c>
      <x:c r="P210" s="12" t="str">
        <x:v>People aged 65 and above accounted for about 8.58 percent of Iran's population in 2025.</x:v>
      </x:c>
      <x:c r="Q210" s="12" t="str">
        <x:v>سهم جمعیت ۶۵ سال و بیشتر ایران در سال ۲۰۲۵ حدود ۸٫۵۸ درصد بوده است.</x:v>
      </x:c>
      <x:c r="R210" s="12" t="str">
        <x:v>World Development Indicators — Population ages 65+ (% of total) (SP.POP.65UP.TO.ZS), Iran</x:v>
      </x:c>
      <x:c r="S210" s="12" t="str">
        <x:v>https://api.worldbank.org/v2/country/IRN/indicator/SP.POP.65UP.TO.ZS?format=json&amp;per_page=10</x:v>
      </x:c>
      <x:c r="T210" s="12" t="str">
        <x:v>World Bank (underlying provider: UN Population Division)</x:v>
      </x:c>
      <x:c r="U210" s="12" t="str">
        <x:v>API observation for 2025; de facto population definition</x:v>
      </x:c>
      <x:c r="V210" s="12"/>
      <x:c r="W210" s="12" t="str">
        <x:v>2026-08-28</x:v>
      </x:c>
      <x:c r="X210" s="12" t="str">
        <x:v>S2</x:v>
      </x:c>
      <x:c r="Y210" s="12" t="str">
        <x:v>Claim text is rounded to two decimals while value retains API precision; harmonized estimate, subject to revision.</x:v>
      </x:c>
      <x:c r="Z210" s="12" t="str">
        <x:v>NO</x:v>
      </x:c>
      <x:c r="AA210" s="12" t="str">
        <x:v>93580450ba9eff670fcaf1dcb861b7b5facdbb23757ff6a16c3f8fec2a8b08bf</x:v>
      </x:c>
      <x:c r="AB210" s="12" t="n">
        <x:v>4</x:v>
      </x:c>
      <x:c r="AC210" s="12" t="str">
        <x:v>dd695c0d18ddb122f99a3886e5c4afedf1d253a99324ca5299647291a9eccaaf</x:v>
      </x:c>
      <x:c r="AD210" s="12" t="str">
        <x:v>flatResearchJsonlIntake</x:v>
      </x:c>
      <x:c r="AE210" s="12"/>
      <x:c r="AF210" s="12" t="str">
        <x:v>1.1.0</x:v>
      </x:c>
      <x:c r="AG210" s="16" t="str">
        <x:v>research/IRN/evidence.jsonl</x:v>
      </x:c>
    </x:row>
    <x:row r="211">
      <x:c r="A211" s="15" t="str">
        <x:v>REC-3424813891</x:v>
      </x:c>
      <x:c r="B211" s="12" t="str">
        <x:v>CLM-2851095176</x:v>
      </x:c>
      <x:c r="C211" s="12" t="str">
        <x:v>CLMREV-5657898660</x:v>
      </x:c>
      <x:c r="D211" s="12" t="str">
        <x:v>EVD-5657898660</x:v>
      </x:c>
      <x:c r="E211" s="12" t="str">
        <x:v>SRC-52779187</x:v>
      </x:c>
      <x:c r="F211" s="12" t="str">
        <x:v>IRN</x:v>
      </x:c>
      <x:c r="G211" s="12" t="str">
        <x:v>Q01</x:v>
      </x:c>
      <x:c r="H211" s="12" t="str">
        <x:v>Q01.AREA_KM2</x:v>
      </x:c>
      <x:c r="I211" s="12" t="str">
        <x:v>SOURCE_FACT</x:v>
      </x:c>
      <x:c r="J211" s="12" t="str">
        <x:v>PROVISIONAL</x:v>
      </x:c>
      <x:c r="K211" s="12" t="str">
        <x:v>PRESENT</x:v>
      </x:c>
      <x:c r="L211" s="12" t="n">
        <x:v>1745150</x:v>
      </x:c>
      <x:c r="M211" s="12"/>
      <x:c r="N211" s="12" t="str">
        <x:v>km2</x:v>
      </x:c>
      <x:c r="O211" s="12" t="str">
        <x:v>2023</x:v>
      </x:c>
      <x:c r="P211" s="12" t="str">
        <x:v>Iran's surface area was 1,745,150 square kilometres in the latest available World Bank observation for 2023.</x:v>
      </x:c>
      <x:c r="Q211" s="12" t="str">
        <x:v>مساحت سطحی ایران در آخرین مشاهدهٔ در دسترس بانک جهانی برای سال ۲۰۲۳ برابر با ۱٬۷۴۵٬۱۵۰ کیلومتر مربع است.</x:v>
      </x:c>
      <x:c r="R211" s="12" t="str">
        <x:v>World Development Indicators — Surface area (sq. km) (AG.SRF.TOTL.K2), Iran</x:v>
      </x:c>
      <x:c r="S211" s="12" t="str">
        <x:v>https://api.worldbank.org/v2/country/IRN/indicator/AG.SRF.TOTL.K2?format=json&amp;per_page=10</x:v>
      </x:c>
      <x:c r="T211" s="12" t="str">
        <x:v>World Bank (underlying provider: FAO)</x:v>
      </x:c>
      <x:c r="U211" s="12" t="str">
        <x:v>API observation for 2023; includes inland water and some coastal waterways</x:v>
      </x:c>
      <x:c r="V211" s="12"/>
      <x:c r="W211" s="12" t="str">
        <x:v>2026-08-28</x:v>
      </x:c>
      <x:c r="X211" s="12" t="str">
        <x:v>S2</x:v>
      </x:c>
      <x:c r="Y211" s="12" t="str">
        <x:v>Surface area is not interchangeable with land area; the API observation does not expose its revision date.</x:v>
      </x:c>
      <x:c r="Z211" s="12" t="str">
        <x:v>YES</x:v>
      </x:c>
      <x:c r="AA211" s="12" t="str">
        <x:v>93580450ba9eff670fcaf1dcb861b7b5facdbb23757ff6a16c3f8fec2a8b08bf</x:v>
      </x:c>
      <x:c r="AB211" s="12" t="n">
        <x:v>5</x:v>
      </x:c>
      <x:c r="AC211" s="12" t="str">
        <x:v>487d4dad4b24dc332bb391329b7e058835f3fb7096ec744a1ed7a21888d6d29d</x:v>
      </x:c>
      <x:c r="AD211" s="12" t="str">
        <x:v>flatResearchJsonlIntake</x:v>
      </x:c>
      <x:c r="AE211" s="12"/>
      <x:c r="AF211" s="12" t="str">
        <x:v>1.1.0</x:v>
      </x:c>
      <x:c r="AG211" s="16" t="str">
        <x:v>research/IRN/evidence.jsonl</x:v>
      </x:c>
    </x:row>
    <x:row r="212">
      <x:c r="A212" s="15" t="str">
        <x:v>REC-6531465431</x:v>
      </x:c>
      <x:c r="B212" s="12" t="str">
        <x:v>CLM-3465467207</x:v>
      </x:c>
      <x:c r="C212" s="12" t="str">
        <x:v>CLMREV-2702398616</x:v>
      </x:c>
      <x:c r="D212" s="12" t="str">
        <x:v>EVD-2702398616</x:v>
      </x:c>
      <x:c r="E212" s="12" t="str">
        <x:v>SRC-36781842</x:v>
      </x:c>
      <x:c r="F212" s="12" t="str">
        <x:v>IRN</x:v>
      </x:c>
      <x:c r="G212" s="12" t="str">
        <x:v>Q01</x:v>
      </x:c>
      <x:c r="H212" s="12" t="str">
        <x:v>Q01.CAPITAL</x:v>
      </x:c>
      <x:c r="I212" s="12" t="str">
        <x:v>SOURCE_FACT</x:v>
      </x:c>
      <x:c r="J212" s="12" t="str">
        <x:v>PROVISIONAL</x:v>
      </x:c>
      <x:c r="K212" s="12" t="str">
        <x:v>PRESENT</x:v>
      </x:c>
      <x:c r="L212" s="12" t="str">
        <x:v>Tehran</x:v>
      </x:c>
      <x:c r="M212" s="12"/>
      <x:c r="N212" s="12"/>
      <x:c r="O212" s="12" t="str">
        <x:v>2026-08-28</x:v>
      </x:c>
      <x:c r="P212" s="12" t="str">
        <x:v>Iran's capital city is Tehran.</x:v>
      </x:c>
      <x:c r="Q212" s="12" t="str">
        <x:v>پایتخت ایران تهران است.</x:v>
      </x:c>
      <x:c r="R212" s="12" t="str">
        <x:v>World Bank Country Metadata — Iran, Islamic Rep. (IRN)</x:v>
      </x:c>
      <x:c r="S212" s="12" t="str">
        <x:v>https://api.worldbank.org/v2/country/IRN?format=json</x:v>
      </x:c>
      <x:c r="T212" s="12" t="str">
        <x:v>World Bank</x:v>
      </x:c>
      <x:c r="U212" s="12" t="str">
        <x:v>Country metadata — capitalCity</x:v>
      </x:c>
      <x:c r="V212" s="12"/>
      <x:c r="W212" s="12" t="str">
        <x:v>2026-08-28</x:v>
      </x:c>
      <x:c r="X212" s="12" t="str">
        <x:v>S2</x:v>
      </x:c>
      <x:c r="Y212" s="12" t="str">
        <x:v>Stable country metadata; no publication date is exposed by the API.</x:v>
      </x:c>
      <x:c r="Z212" s="12" t="str">
        <x:v>YES</x:v>
      </x:c>
      <x:c r="AA212" s="12" t="str">
        <x:v>93580450ba9eff670fcaf1dcb861b7b5facdbb23757ff6a16c3f8fec2a8b08bf</x:v>
      </x:c>
      <x:c r="AB212" s="12" t="n">
        <x:v>8</x:v>
      </x:c>
      <x:c r="AC212" s="12" t="str">
        <x:v>8f025dab444a554459c619d276f3af8feed054a676f6748350d4af192d6ced16</x:v>
      </x:c>
      <x:c r="AD212" s="12" t="str">
        <x:v>flatResearchJsonlIntake</x:v>
      </x:c>
      <x:c r="AE212" s="12"/>
      <x:c r="AF212" s="12" t="str">
        <x:v>1.1.0</x:v>
      </x:c>
      <x:c r="AG212" s="16" t="str">
        <x:v>research/IRN/evidence.jsonl</x:v>
      </x:c>
    </x:row>
    <x:row r="213">
      <x:c r="A213" s="15" t="str">
        <x:v>REC-5902704313</x:v>
      </x:c>
      <x:c r="B213" s="12" t="str">
        <x:v>CLM-1635422157</x:v>
      </x:c>
      <x:c r="C213" s="12" t="str">
        <x:v>CLMREV-6617455133</x:v>
      </x:c>
      <x:c r="D213" s="12" t="str">
        <x:v>EVD-6617455133</x:v>
      </x:c>
      <x:c r="E213" s="12" t="str">
        <x:v>SRC-57128087</x:v>
      </x:c>
      <x:c r="F213" s="12" t="str">
        <x:v>IRN</x:v>
      </x:c>
      <x:c r="G213" s="12" t="str">
        <x:v>Q01</x:v>
      </x:c>
      <x:c r="H213" s="12" t="str">
        <x:v>Q01.GEOGRAPHIC_POSITION</x:v>
      </x:c>
      <x:c r="I213" s="12" t="str">
        <x:v>SOURCE_FACT</x:v>
      </x:c>
      <x:c r="J213" s="12" t="str">
        <x:v>PROVISIONAL</x:v>
      </x:c>
      <x:c r="K213" s="12" t="str">
        <x:v>PRESENT</x:v>
      </x:c>
      <x:c r="L213" s="12" t="str">
        <x:v>Western Asia</x:v>
      </x:c>
      <x:c r="M213" s="12"/>
      <x:c r="N213" s="12"/>
      <x:c r="O213" s="12" t="str">
        <x:v>2026-08-28</x:v>
      </x:c>
      <x:c r="P213" s="12" t="str">
        <x:v>The OPEC Fund identifies Iran as being in Western Asia.</x:v>
      </x:c>
      <x:c r="Q213" s="12" t="str">
        <x:v>صندوق اوپک ایران را کشوری در آسیای غربی معرفی می‌کند.</x:v>
      </x:c>
      <x:c r="R213" s="12" t="str">
        <x:v>Iran — Member Country Profile</x:v>
      </x:c>
      <x:c r="S213" s="12" t="str">
        <x:v>https://opecfund.org/who-we-are/member-countries/iran</x:v>
      </x:c>
      <x:c r="T213" s="12" t="str">
        <x:v>OPEC Fund for International Development</x:v>
      </x:c>
      <x:c r="U213" s="12" t="str">
        <x:v>Facts and figures — Location</x:v>
      </x:c>
      <x:c r="V213" s="12"/>
      <x:c r="W213" s="12" t="str">
        <x:v>2026-08-28</x:v>
      </x:c>
      <x:c r="X213" s="12" t="str">
        <x:v>S2</x:v>
      </x:c>
      <x:c r="Y213" s="12" t="str">
        <x:v>This is an intergovernmental member-country profile, not an Iranian geographic gazetteer.</x:v>
      </x:c>
      <x:c r="Z213" s="12" t="str">
        <x:v>YES</x:v>
      </x:c>
      <x:c r="AA213" s="12" t="str">
        <x:v>93580450ba9eff670fcaf1dcb861b7b5facdbb23757ff6a16c3f8fec2a8b08bf</x:v>
      </x:c>
      <x:c r="AB213" s="12" t="n">
        <x:v>6</x:v>
      </x:c>
      <x:c r="AC213" s="12" t="str">
        <x:v>57ee8b7a67c63baa69647511e8e80323c0a7ef03aac418140518872896d03e7b</x:v>
      </x:c>
      <x:c r="AD213" s="12" t="str">
        <x:v>flatResearchJsonlIntake</x:v>
      </x:c>
      <x:c r="AE213" s="12"/>
      <x:c r="AF213" s="12" t="str">
        <x:v>1.1.0</x:v>
      </x:c>
      <x:c r="AG213" s="16" t="str">
        <x:v>research/IRN/evidence.jsonl</x:v>
      </x:c>
    </x:row>
    <x:row r="214">
      <x:c r="A214" s="15" t="str">
        <x:v>REC-2159707749</x:v>
      </x:c>
      <x:c r="B214" s="12" t="str">
        <x:v>CLM-4966112074</x:v>
      </x:c>
      <x:c r="C214" s="12" t="str">
        <x:v>CLMREV-0910880112</x:v>
      </x:c>
      <x:c r="D214" s="12" t="str">
        <x:v>EVD-0910880112</x:v>
      </x:c>
      <x:c r="E214" s="12" t="str">
        <x:v>SRC-57128087</x:v>
      </x:c>
      <x:c r="F214" s="12" t="str">
        <x:v>IRN</x:v>
      </x:c>
      <x:c r="G214" s="12" t="str">
        <x:v>Q01</x:v>
      </x:c>
      <x:c r="H214" s="12" t="str">
        <x:v>Q01.NEIGHBORS</x:v>
      </x:c>
      <x:c r="I214" s="12" t="str">
        <x:v>SOURCE_FACT</x:v>
      </x:c>
      <x:c r="J214" s="12" t="str">
        <x:v>PROVISIONAL</x:v>
      </x:c>
      <x:c r="K214" s="12" t="str">
        <x:v>PRESENT</x:v>
      </x:c>
      <x:c r="L214" s="12" t="str">
        <x:v>["Azerbaijan","Turkmenistan","Türkiye","Iraq","Pakistan","Afghanistan"]</x:v>
      </x:c>
      <x:c r="M214" s="12" t="str">
        <x:v>["Azerbaijan","Turkmenistan","Türkiye","Iraq","Pakistan","Afghanistan"]</x:v>
      </x:c>
      <x:c r="N214" s="12"/>
      <x:c r="O214" s="12" t="str">
        <x:v>2026-08-28</x:v>
      </x:c>
      <x:c r="P214" s="12" t="str">
        <x:v>The OPEC Fund profile lists Azerbaijan, Turkmenistan, Türkiye, Iraq, Pakistan and Afghanistan as Iran's land neighbours.</x:v>
      </x:c>
      <x:c r="Q214" s="12" t="str">
        <x:v>نمایهٔ صندوق اوپک همسایگان زمینی ایران را آذربایجان، ترکمنستان، ترکیه، عراق، پاکستان و افغانستان ذکر می‌کند.</x:v>
      </x:c>
      <x:c r="R214" s="12" t="str">
        <x:v>Iran — Member Country Profile</x:v>
      </x:c>
      <x:c r="S214" s="12" t="str">
        <x:v>https://opecfund.org/who-we-are/member-countries/iran</x:v>
      </x:c>
      <x:c r="T214" s="12" t="str">
        <x:v>OPEC Fund for International Development</x:v>
      </x:c>
      <x:c r="U214" s="12" t="str">
        <x:v>Facts and figures — Location</x:v>
      </x:c>
      <x:c r="V214" s="12"/>
      <x:c r="W214" s="12" t="str">
        <x:v>2026-08-28</x:v>
      </x:c>
      <x:c r="X214" s="12" t="str">
        <x:v>S2</x:v>
      </x:c>
      <x:c r="Y214" s="12" t="str">
        <x:v>The profile describes the Gulf to the south but does not enumerate maritime neighbours; this claim is limited to the named land borders.</x:v>
      </x:c>
      <x:c r="Z214" s="12" t="str">
        <x:v>YES</x:v>
      </x:c>
      <x:c r="AA214" s="12" t="str">
        <x:v>93580450ba9eff670fcaf1dcb861b7b5facdbb23757ff6a16c3f8fec2a8b08bf</x:v>
      </x:c>
      <x:c r="AB214" s="12" t="n">
        <x:v>7</x:v>
      </x:c>
      <x:c r="AC214" s="12" t="str">
        <x:v>8ad7b4a2a04ed1aa0484df8a2649fd862f88392a481441b38b5946538e966f53</x:v>
      </x:c>
      <x:c r="AD214" s="12" t="str">
        <x:v>flatResearchJsonlIntake</x:v>
      </x:c>
      <x:c r="AE214" s="12"/>
      <x:c r="AF214" s="12" t="str">
        <x:v>1.1.0</x:v>
      </x:c>
      <x:c r="AG214" s="16" t="str">
        <x:v>research/IRN/evidence.jsonl</x:v>
      </x:c>
    </x:row>
    <x:row r="215">
      <x:c r="A215" s="15" t="str">
        <x:v>REC-8434400396</x:v>
      </x:c>
      <x:c r="B215" s="12" t="str">
        <x:v>CLM-5282232479</x:v>
      </x:c>
      <x:c r="C215" s="12" t="str">
        <x:v>CLMREV-2214271956</x:v>
      </x:c>
      <x:c r="D215" s="12" t="str">
        <x:v>EVD-2214271956</x:v>
      </x:c>
      <x:c r="E215" s="12" t="str">
        <x:v>SRC-34141441</x:v>
      </x:c>
      <x:c r="F215" s="12" t="str">
        <x:v>IRN</x:v>
      </x:c>
      <x:c r="G215" s="12" t="str">
        <x:v>Q01</x:v>
      </x:c>
      <x:c r="H215" s="12" t="str">
        <x:v>Q01.POPULATION</x:v>
      </x:c>
      <x:c r="I215" s="12" t="str">
        <x:v>SOURCE_FACT</x:v>
      </x:c>
      <x:c r="J215" s="12" t="str">
        <x:v>PROVISIONAL</x:v>
      </x:c>
      <x:c r="K215" s="12" t="str">
        <x:v>PRESENT</x:v>
      </x:c>
      <x:c r="L215" s="12" t="n">
        <x:v>92417681</x:v>
      </x:c>
      <x:c r="M215" s="12"/>
      <x:c r="N215" s="12" t="str">
        <x:v>persons</x:v>
      </x:c>
      <x:c r="O215" s="12" t="str">
        <x:v>2025</x:v>
      </x:c>
      <x:c r="P215" s="12" t="str">
        <x:v>Iran's mid-year population was estimated at 92,417,681 in 2025.</x:v>
      </x:c>
      <x:c r="Q215" s="12" t="str">
        <x:v>جمعیت میانه‌سال ایران در سال ۲۰۲۵ برابر با ۹۲٬۴۱۷٬۶۸۱ نفر برآورد شده است.</x:v>
      </x:c>
      <x:c r="R215" s="12" t="str">
        <x:v>World Development Indicators — Population, total (SP.POP.TOTL), Iran</x:v>
      </x:c>
      <x:c r="S215" s="12" t="str">
        <x:v>https://api.worldbank.org/v2/country/IRN/indicator/SP.POP.TOTL?format=json&amp;per_page=10</x:v>
      </x:c>
      <x:c r="T215" s="12" t="str">
        <x:v>World Bank (underlying provider: UN Population Division and national statistical sources)</x:v>
      </x:c>
      <x:c r="U215" s="12" t="str">
        <x:v>API observation for 2025; de facto mid-year population definition</x:v>
      </x:c>
      <x:c r="V215" s="12"/>
      <x:c r="W215" s="12" t="str">
        <x:v>2026-08-28</x:v>
      </x:c>
      <x:c r="X215" s="12" t="str">
        <x:v>S2</x:v>
      </x:c>
      <x:c r="Y215" s="12" t="str">
        <x:v>Harmonized estimate, not a national census count; the API observation does not expose a publication/revision date and may be revised.</x:v>
      </x:c>
      <x:c r="Z215" s="12" t="str">
        <x:v>YES</x:v>
      </x:c>
      <x:c r="AA215" s="12" t="str">
        <x:v>93580450ba9eff670fcaf1dcb861b7b5facdbb23757ff6a16c3f8fec2a8b08bf</x:v>
      </x:c>
      <x:c r="AB215" s="12" t="n">
        <x:v>1</x:v>
      </x:c>
      <x:c r="AC215" s="12" t="str">
        <x:v>0ce3f47d8379353b82c584981b774ebb855f998621766077540607049269b809</x:v>
      </x:c>
      <x:c r="AD215" s="12" t="str">
        <x:v>flatResearchJsonlIntake</x:v>
      </x:c>
      <x:c r="AE215" s="12"/>
      <x:c r="AF215" s="12" t="str">
        <x:v>1.1.0</x:v>
      </x:c>
      <x:c r="AG215" s="16" t="str">
        <x:v>research/IRN/evidence.jsonl</x:v>
      </x:c>
    </x:row>
    <x:row r="216">
      <x:c r="A216" s="15" t="str">
        <x:v>REC-0597617380</x:v>
      </x:c>
      <x:c r="B216" s="12" t="str">
        <x:v>CLM-8958429618</x:v>
      </x:c>
      <x:c r="C216" s="12" t="str">
        <x:v>CLMREV-1397546262</x:v>
      </x:c>
      <x:c r="D216" s="12" t="str">
        <x:v>EVD-1397546262</x:v>
      </x:c>
      <x:c r="E216" s="12" t="str">
        <x:v>SRC-35052670</x:v>
      </x:c>
      <x:c r="F216" s="12" t="str">
        <x:v>IRN</x:v>
      </x:c>
      <x:c r="G216" s="12" t="str">
        <x:v>Q02</x:v>
      </x:c>
      <x:c r="H216" s="12" t="str">
        <x:v>Q02.EXPORTS_GOODS_SERVICES</x:v>
      </x:c>
      <x:c r="I216" s="12" t="str">
        <x:v>SOURCE_FACT</x:v>
      </x:c>
      <x:c r="J216" s="12" t="str">
        <x:v>PROVISIONAL</x:v>
      </x:c>
      <x:c r="K216" s="12" t="str">
        <x:v>PRESENT</x:v>
      </x:c>
      <x:c r="L216" s="12" t="n">
        <x:v>93406513015.3745</x:v>
      </x:c>
      <x:c r="M216" s="12"/>
      <x:c r="N216" s="12" t="str">
        <x:v>current USD</x:v>
      </x:c>
      <x:c r="O216" s="12" t="str">
        <x:v>2025</x:v>
      </x:c>
      <x:c r="P216" s="12" t="str">
        <x:v>Iran's exports of goods and services were about US$93.41 billion in 2025.</x:v>
      </x:c>
      <x:c r="Q216" s="12" t="str">
        <x:v>صادرات کالا و خدمات ایران در سال ۲۰۲۵ حدود ۹۳٫۴۱ میلیارد دلار جاری آمریکا بوده است.</x:v>
      </x:c>
      <x:c r="R216" s="12" t="str">
        <x:v>World Development Indicators — Exports of goods and services (current US$) (NE.EXP.GNFS.CD), Iran</x:v>
      </x:c>
      <x:c r="S216" s="12" t="str">
        <x:v>https://api.worldbank.org/v2/country/IRN/indicator/NE.EXP.GNFS.CD?format=json&amp;per_page=10</x:v>
      </x:c>
      <x:c r="T216" s="12" t="str">
        <x:v>World Bank (national accounts and central-bank sources, supplemented by staff estimates)</x:v>
      </x:c>
      <x:c r="U216" s="12" t="str">
        <x:v>API observation for 2025</x:v>
      </x:c>
      <x:c r="V216" s="12"/>
      <x:c r="W216" s="12" t="str">
        <x:v>2026-08-28</x:v>
      </x:c>
      <x:c r="X216" s="12" t="str">
        <x:v>S2</x:v>
      </x:c>
      <x:c r="Y216" s="12" t="str">
        <x:v>National-accounts goods-and-services measure; not merchandise exports and subject to revision.</x:v>
      </x:c>
      <x:c r="Z216" s="12" t="str">
        <x:v>YES</x:v>
      </x:c>
      <x:c r="AA216" s="12" t="str">
        <x:v>93580450ba9eff670fcaf1dcb861b7b5facdbb23757ff6a16c3f8fec2a8b08bf</x:v>
      </x:c>
      <x:c r="AB216" s="12" t="n">
        <x:v>17</x:v>
      </x:c>
      <x:c r="AC216" s="12" t="str">
        <x:v>8c90971752299d940f5e0aeffcf85d6cd4f1773cafb0e7e47ba98f58e7e39c51</x:v>
      </x:c>
      <x:c r="AD216" s="12" t="str">
        <x:v>flatResearchJsonlIntake</x:v>
      </x:c>
      <x:c r="AE216" s="12"/>
      <x:c r="AF216" s="12" t="str">
        <x:v>1.1.0</x:v>
      </x:c>
      <x:c r="AG216" s="16" t="str">
        <x:v>research/IRN/evidence.jsonl</x:v>
      </x:c>
    </x:row>
    <x:row r="217">
      <x:c r="A217" s="15" t="str">
        <x:v>REC-3483111072</x:v>
      </x:c>
      <x:c r="B217" s="12" t="str">
        <x:v>CLM-3926341255</x:v>
      </x:c>
      <x:c r="C217" s="12" t="str">
        <x:v>CLMREV-1784900713</x:v>
      </x:c>
      <x:c r="D217" s="12" t="str">
        <x:v>EVD-1784900713</x:v>
      </x:c>
      <x:c r="E217" s="12" t="str">
        <x:v>SRC-46070489</x:v>
      </x:c>
      <x:c r="F217" s="12" t="str">
        <x:v>IRN</x:v>
      </x:c>
      <x:c r="G217" s="12" t="str">
        <x:v>Q02</x:v>
      </x:c>
      <x:c r="H217" s="12" t="str">
        <x:v>Q02.FDI_INFLOW</x:v>
      </x:c>
      <x:c r="I217" s="12" t="str">
        <x:v>SOURCE_FACT</x:v>
      </x:c>
      <x:c r="J217" s="12" t="str">
        <x:v>PROVISIONAL</x:v>
      </x:c>
      <x:c r="K217" s="12" t="str">
        <x:v>PRESENT</x:v>
      </x:c>
      <x:c r="L217" s="12" t="n">
        <x:v>1449111110</x:v>
      </x:c>
      <x:c r="M217" s="12"/>
      <x:c r="N217" s="12" t="str">
        <x:v>current USD, net inflow</x:v>
      </x:c>
      <x:c r="O217" s="12" t="str">
        <x:v>2024</x:v>
      </x:c>
      <x:c r="P217" s="12" t="str">
        <x:v>Net foreign direct investment inflows to Iran were US$1.449 billion in 2024.</x:v>
      </x:c>
      <x:c r="Q217" s="12" t="str">
        <x:v>ورود خالص سرمایه‌گذاری مستقیم خارجی به ایران در سال ۲۰۲۴ برابر با ۱٫۴۴۹ میلیارد دلار جاری آمریکا بوده است.</x:v>
      </x:c>
      <x:c r="R217" s="12" t="str">
        <x:v>World Development Indicators — Foreign direct investment, net inflows (BoP, current US$) (BX.KLT.DINV.CD.WD), Iran</x:v>
      </x:c>
      <x:c r="S217" s="12" t="str">
        <x:v>https://api.worldbank.org/v2/country/IRN/indicator/BX.KLT.DINV.CD.WD?format=json&amp;per_page=10</x:v>
      </x:c>
      <x:c r="T217" s="12" t="str">
        <x:v>World Bank (IMF Balance of Payments, UNCTAD and official national sources)</x:v>
      </x:c>
      <x:c r="U217" s="12" t="str">
        <x:v>API observation for 2024</x:v>
      </x:c>
      <x:c r="V217" s="12"/>
      <x:c r="W217" s="12" t="str">
        <x:v>2026-08-28</x:v>
      </x:c>
      <x:c r="X217" s="12" t="str">
        <x:v>S2</x:v>
      </x:c>
      <x:c r="Y217" s="12" t="str">
        <x:v>Balance-of-payments net inflow, not approvals, gross inflow, project value or inward FDI stock.</x:v>
      </x:c>
      <x:c r="Z217" s="12" t="str">
        <x:v>YES</x:v>
      </x:c>
      <x:c r="AA217" s="12" t="str">
        <x:v>93580450ba9eff670fcaf1dcb861b7b5facdbb23757ff6a16c3f8fec2a8b08bf</x:v>
      </x:c>
      <x:c r="AB217" s="12" t="n">
        <x:v>19</x:v>
      </x:c>
      <x:c r="AC217" s="12" t="str">
        <x:v>2d4ebe87007f1bbd391275a0aa670dee90a1f395a658d8d3a9de917061400754</x:v>
      </x:c>
      <x:c r="AD217" s="12" t="str">
        <x:v>flatResearchJsonlIntake</x:v>
      </x:c>
      <x:c r="AE217" s="12"/>
      <x:c r="AF217" s="12" t="str">
        <x:v>1.1.0</x:v>
      </x:c>
      <x:c r="AG217" s="16" t="str">
        <x:v>research/IRN/evidence.jsonl</x:v>
      </x:c>
    </x:row>
    <x:row r="218">
      <x:c r="A218" s="15" t="str">
        <x:v>REC-4690555803</x:v>
      </x:c>
      <x:c r="B218" s="12" t="str">
        <x:v>CLM-9514556658</x:v>
      </x:c>
      <x:c r="C218" s="12" t="str">
        <x:v>CLMREV-2394679730</x:v>
      </x:c>
      <x:c r="D218" s="12" t="str">
        <x:v>EVD-2394679730</x:v>
      </x:c>
      <x:c r="E218" s="12" t="str">
        <x:v>SRC-69339878</x:v>
      </x:c>
      <x:c r="F218" s="12" t="str">
        <x:v>IRN</x:v>
      </x:c>
      <x:c r="G218" s="12" t="str">
        <x:v>Q02</x:v>
      </x:c>
      <x:c r="H218" s="12" t="str">
        <x:v>Q02.FOREIGN_INVESTMENT_POLICIES</x:v>
      </x:c>
      <x:c r="I218" s="12" t="str">
        <x:v>SOURCE_FACT</x:v>
      </x:c>
      <x:c r="J218" s="12" t="str">
        <x:v>PROVISIONAL</x:v>
      </x:c>
      <x:c r="K218" s="12" t="str">
        <x:v>PRESENT</x:v>
      </x:c>
      <x:c r="L218" s="12" t="str">
        <x:v>["FDI","civil participation","buy-back","build-operate-transfer (BOT)"]</x:v>
      </x:c>
      <x:c r="M218" s="12" t="str">
        <x:v>["FDI","civil participation","buy-back","build-operate-transfer (BOT)"]</x:v>
      </x:c>
      <x:c r="N218" s="12"/>
      <x:c r="O218" s="12" t="str">
        <x:v>2016-10</x:v>
      </x:c>
      <x:c r="P218" s="12" t="str">
        <x:v>FIPPA makes admitted investments eligible for its facilities and protections and recognizes FDI, civil participation, buy-back and BOT arrangements.</x:v>
      </x:c>
      <x:c r="Q218" s="12" t="str">
        <x:v>قانون تشویق و حمایت سرمایه‌گذاری خارجی، سرمایه‌گذاری‌های پذیرفته‌شده را مشمول تسهیلات و حمایت‌های قانون می‌داند و سرمایه‌گذاری مستقیم، مشارکت مدنی، بیع متقابل و BOT را به رسمیت می‌شناسد.</x:v>
      </x:c>
      <x:c r="R218" s="12" t="str">
        <x:v>Foreign Investment Promotion and Protection Act (FIPPA), 2002 (2016 Ed.)</x:v>
      </x:c>
      <x:c r="S218" s="12" t="str">
        <x:v>https://policy.asiapacificenergy.org/node/2998</x:v>
      </x:c>
      <x:c r="T218" s="12" t="str">
        <x:v>United Nations ESCAP Asia Pacific Energy Portal</x:v>
      </x:c>
      <x:c r="U218" s="12" t="str">
        <x:v>FIPPA Article 3; portal lines 198–202</x:v>
      </x:c>
      <x:c r="V218" s="12" t="str">
        <x:v>2016-10</x:v>
      </x:c>
      <x:c r="W218" s="12" t="str">
        <x:v>2026-08-28</x:v>
      </x:c>
      <x:c r="X218" s="12" t="str">
        <x:v>S2</x:v>
      </x:c>
      <x:c r="Y218" s="12" t="str">
        <x:v>Authoritative international repository of the Iranian law/translation, not the issuing authority; current legal status was not independently revalidated against a retrievable qavanin full-text record.</x:v>
      </x:c>
      <x:c r="Z218" s="12" t="str">
        <x:v>YES</x:v>
      </x:c>
      <x:c r="AA218" s="12" t="str">
        <x:v>93580450ba9eff670fcaf1dcb861b7b5facdbb23757ff6a16c3f8fec2a8b08bf</x:v>
      </x:c>
      <x:c r="AB218" s="12" t="n">
        <x:v>20</x:v>
      </x:c>
      <x:c r="AC218" s="12" t="str">
        <x:v>e3b604ab5a088bfa897accb0cd19b322126fc433795592fe494b8d5bd3665962</x:v>
      </x:c>
      <x:c r="AD218" s="12" t="str">
        <x:v>flatResearchJsonlIntake</x:v>
      </x:c>
      <x:c r="AE218" s="12"/>
      <x:c r="AF218" s="12" t="str">
        <x:v>1.1.0</x:v>
      </x:c>
      <x:c r="AG218" s="16" t="str">
        <x:v>research/IRN/evidence.jsonl</x:v>
      </x:c>
    </x:row>
    <x:row r="219">
      <x:c r="A219" s="15" t="str">
        <x:v>REC-6065299438</x:v>
      </x:c>
      <x:c r="B219" s="12" t="str">
        <x:v>CLM-9995378899</x:v>
      </x:c>
      <x:c r="C219" s="12" t="str">
        <x:v>CLMREV-4613969241</x:v>
      </x:c>
      <x:c r="D219" s="12" t="str">
        <x:v>EVD-4613969241</x:v>
      </x:c>
      <x:c r="E219" s="12" t="str">
        <x:v>SRC-21766218</x:v>
      </x:c>
      <x:c r="F219" s="12" t="str">
        <x:v>IRN</x:v>
      </x:c>
      <x:c r="G219" s="12" t="str">
        <x:v>Q02</x:v>
      </x:c>
      <x:c r="H219" s="12" t="str">
        <x:v>Q02.GDP_GROWTH_RATE</x:v>
      </x:c>
      <x:c r="I219" s="12" t="str">
        <x:v>SOURCE_FACT</x:v>
      </x:c>
      <x:c r="J219" s="12" t="str">
        <x:v>PROVISIONAL</x:v>
      </x:c>
      <x:c r="K219" s="12" t="str">
        <x:v>PRESENT</x:v>
      </x:c>
      <x:c r="L219" s="12" t="n">
        <x:v>3.1</x:v>
      </x:c>
      <x:c r="M219" s="12"/>
      <x:c r="N219" s="12" t="str">
        <x:v>percent</x:v>
      </x:c>
      <x:c r="O219" s="12" t="str">
        <x:v>2024-03-20/2025-03-20</x:v>
      </x:c>
      <x:c r="P219" s="12" t="str">
        <x:v>Iran's oil-inclusive GDP grew by 3.1 percent in year 1403 at constant 1400 prices.</x:v>
      </x:c>
      <x:c r="Q219" s="12" t="str">
        <x:v>رشد تولید ناخالص داخلی ایران با احتساب نفت و به قیمت‌های ثابت سال ۱۴۰۰ در سال ۱۴۰۳ برابر با ۳٫۱ درصد گزارش شد.</x:v>
      </x:c>
      <x:c r="R219" s="12" t="str">
        <x:v>گزارش رشد اقتصادی ایران در سال ۱۴۰۳</x:v>
      </x:c>
      <x:c r="S219" s="12" t="str">
        <x:v>https://cbi.ir/showitem/32736.aspx</x:v>
      </x:c>
      <x:c r="T219" s="12" t="str">
        <x:v>Central Bank of the Islamic Republic of Iran</x:v>
      </x:c>
      <x:c r="U219" s="12" t="str">
        <x:v>Annual national accounts — GDP growth including oil</x:v>
      </x:c>
      <x:c r="V219" s="12" t="str">
        <x:v>2025-07-16</x:v>
      </x:c>
      <x:c r="W219" s="12" t="str">
        <x:v>2026-08-28</x:v>
      </x:c>
      <x:c r="X219" s="12" t="str">
        <x:v>S1</x:v>
      </x:c>
      <x:c r="Y219" s="12" t="str">
        <x:v>Preliminary national-accounts result for the Iranian calendar year; do not compare directly with calendar-year World Bank growth without period alignment.</x:v>
      </x:c>
      <x:c r="Z219" s="12" t="str">
        <x:v>YES</x:v>
      </x:c>
      <x:c r="AA219" s="12" t="str">
        <x:v>93580450ba9eff670fcaf1dcb861b7b5facdbb23757ff6a16c3f8fec2a8b08bf</x:v>
      </x:c>
      <x:c r="AB219" s="12" t="n">
        <x:v>11</x:v>
      </x:c>
      <x:c r="AC219" s="12" t="str">
        <x:v>2ba506c9fffc2f9449e99391f5e94da41ea77a24302aca788c02ab8d8a79c408</x:v>
      </x:c>
      <x:c r="AD219" s="12" t="str">
        <x:v>flatResearchJsonlIntake</x:v>
      </x:c>
      <x:c r="AE219" s="12"/>
      <x:c r="AF219" s="12" t="str">
        <x:v>1.1.0</x:v>
      </x:c>
      <x:c r="AG219" s="16" t="str">
        <x:v>research/IRN/evidence.jsonl</x:v>
      </x:c>
    </x:row>
    <x:row r="220">
      <x:c r="A220" s="15" t="str">
        <x:v>REC-9333680086</x:v>
      </x:c>
      <x:c r="B220" s="12" t="str">
        <x:v>CLM-7019296126</x:v>
      </x:c>
      <x:c r="C220" s="12" t="str">
        <x:v>CLMREV-7771935336</x:v>
      </x:c>
      <x:c r="D220" s="12" t="str">
        <x:v>EVD-7771935336</x:v>
      </x:c>
      <x:c r="E220" s="12" t="str">
        <x:v>SRC-41795796</x:v>
      </x:c>
      <x:c r="F220" s="12" t="str">
        <x:v>IRN</x:v>
      </x:c>
      <x:c r="G220" s="12" t="str">
        <x:v>Q02</x:v>
      </x:c>
      <x:c r="H220" s="12" t="str">
        <x:v>Q02.GDP_GROWTH_RATE</x:v>
      </x:c>
      <x:c r="I220" s="12" t="str">
        <x:v>SOURCE_FACT</x:v>
      </x:c>
      <x:c r="J220" s="12" t="str">
        <x:v>PROVISIONAL</x:v>
      </x:c>
      <x:c r="K220" s="12" t="str">
        <x:v>PRESENT</x:v>
      </x:c>
      <x:c r="L220" s="12" t="n">
        <x:v>-2.82597163290347</x:v>
      </x:c>
      <x:c r="M220" s="12"/>
      <x:c r="N220" s="12" t="str">
        <x:v>percent</x:v>
      </x:c>
      <x:c r="O220" s="12" t="str">
        <x:v>2025</x:v>
      </x:c>
      <x:c r="P220" s="12" t="str">
        <x:v>Iran's annual real GDP growth in the World Bank harmonized series was about -2.83 percent in 2025.</x:v>
      </x:c>
      <x:c r="Q220" s="12" t="str">
        <x:v>رشد سالانهٔ تولید ناخالص داخلی واقعی ایران در سری هماهنگ بانک جهانی برای سال ۲۰۲۵ حدود منفی ۲٫۸۳ درصد است.</x:v>
      </x:c>
      <x:c r="R220" s="12" t="str">
        <x:v>World Development Indicators — GDP growth (annual %) (NY.GDP.MKTP.KD.ZG), Iran</x:v>
      </x:c>
      <x:c r="S220" s="12" t="str">
        <x:v>https://api.worldbank.org/v2/country/IRN/indicator/NY.GDP.MKTP.KD.ZG?format=json&amp;per_page=10</x:v>
      </x:c>
      <x:c r="T220" s="12" t="str">
        <x:v>World Bank (country official statistics and World Bank staff estimates)</x:v>
      </x:c>
      <x:c r="U220" s="12" t="str">
        <x:v>API observation for 2025; constant-price series, base year 2015</x:v>
      </x:c>
      <x:c r="V220" s="12"/>
      <x:c r="W220" s="12" t="str">
        <x:v>2026-08-28</x:v>
      </x:c>
      <x:c r="X220" s="12" t="str">
        <x:v>S2</x:v>
      </x:c>
      <x:c r="Y220" s="12" t="str">
        <x:v>Calendar-year harmonized estimate. It is not a conflict with the CBI 1403 figure until reference periods, revisions and price bases are aligned.</x:v>
      </x:c>
      <x:c r="Z220" s="12" t="str">
        <x:v>NO</x:v>
      </x:c>
      <x:c r="AA220" s="12" t="str">
        <x:v>93580450ba9eff670fcaf1dcb861b7b5facdbb23757ff6a16c3f8fec2a8b08bf</x:v>
      </x:c>
      <x:c r="AB220" s="12" t="n">
        <x:v>12</x:v>
      </x:c>
      <x:c r="AC220" s="12" t="str">
        <x:v>e307bdc70685c53203fc06890557124bcb46b5c0b05c5dc8d61315e5792c1360</x:v>
      </x:c>
      <x:c r="AD220" s="12" t="str">
        <x:v>flatResearchJsonlIntake</x:v>
      </x:c>
      <x:c r="AE220" s="12"/>
      <x:c r="AF220" s="12" t="str">
        <x:v>1.1.0</x:v>
      </x:c>
      <x:c r="AG220" s="16" t="str">
        <x:v>research/IRN/evidence.jsonl</x:v>
      </x:c>
    </x:row>
    <x:row r="221">
      <x:c r="A221" s="15" t="str">
        <x:v>REC-8311102971</x:v>
      </x:c>
      <x:c r="B221" s="12" t="str">
        <x:v>CLM-2289339117</x:v>
      </x:c>
      <x:c r="C221" s="12" t="str">
        <x:v>CLMREV-6244083061</x:v>
      </x:c>
      <x:c r="D221" s="12" t="str">
        <x:v>EVD-6244083061</x:v>
      </x:c>
      <x:c r="E221" s="12" t="str">
        <x:v>SRC-61271191</x:v>
      </x:c>
      <x:c r="F221" s="12" t="str">
        <x:v>IRN</x:v>
      </x:c>
      <x:c r="G221" s="12" t="str">
        <x:v>Q02</x:v>
      </x:c>
      <x:c r="H221" s="12" t="str">
        <x:v>Q02.GDP_PER_CAPITA</x:v>
      </x:c>
      <x:c r="I221" s="12" t="str">
        <x:v>SOURCE_FACT</x:v>
      </x:c>
      <x:c r="J221" s="12" t="str">
        <x:v>PROVISIONAL</x:v>
      </x:c>
      <x:c r="K221" s="12" t="str">
        <x:v>PRESENT</x:v>
      </x:c>
      <x:c r="L221" s="12" t="n">
        <x:v>3924.38017821898</x:v>
      </x:c>
      <x:c r="M221" s="12"/>
      <x:c r="N221" s="12" t="str">
        <x:v>current USD per person</x:v>
      </x:c>
      <x:c r="O221" s="12" t="str">
        <x:v>2025</x:v>
      </x:c>
      <x:c r="P221" s="12" t="str">
        <x:v>Iran's GDP per capita was about US$3,924.38 in current dollars in 2025.</x:v>
      </x:c>
      <x:c r="Q221" s="12" t="str">
        <x:v>تولید ناخالص داخلی سرانهٔ ایران در سال ۲۰۲۵ حدود ۳٬۹۲۴٫۳۸ دلار جاری آمریکا بوده است.</x:v>
      </x:c>
      <x:c r="R221" s="12" t="str">
        <x:v>World Development Indicators — GDP per capita (current US$) (NY.GDP.PCAP.CD), Iran</x:v>
      </x:c>
      <x:c r="S221" s="12" t="str">
        <x:v>https://api.worldbank.org/v2/country/IRN/indicator/NY.GDP.PCAP.CD?format=json&amp;per_page=10</x:v>
      </x:c>
      <x:c r="T221" s="12" t="str">
        <x:v>World Bank</x:v>
      </x:c>
      <x:c r="U221" s="12" t="str">
        <x:v>API observation for 2025</x:v>
      </x:c>
      <x:c r="V221" s="12"/>
      <x:c r="W221" s="12" t="str">
        <x:v>2026-08-28</x:v>
      </x:c>
      <x:c r="X221" s="12" t="str">
        <x:v>S2</x:v>
      </x:c>
      <x:c r="Y221" s="12" t="str">
        <x:v>Current-price measure; distinct from GNI per capita and sensitive to exchange-rate and population revisions.</x:v>
      </x:c>
      <x:c r="Z221" s="12" t="str">
        <x:v>YES</x:v>
      </x:c>
      <x:c r="AA221" s="12" t="str">
        <x:v>93580450ba9eff670fcaf1dcb861b7b5facdbb23757ff6a16c3f8fec2a8b08bf</x:v>
      </x:c>
      <x:c r="AB221" s="12" t="n">
        <x:v>13</x:v>
      </x:c>
      <x:c r="AC221" s="12" t="str">
        <x:v>d6c0f09246fa966da494067627eb621bd0ca0f21b0572fc2083f8d1b6982f1ee</x:v>
      </x:c>
      <x:c r="AD221" s="12" t="str">
        <x:v>flatResearchJsonlIntake</x:v>
      </x:c>
      <x:c r="AE221" s="12"/>
      <x:c r="AF221" s="12" t="str">
        <x:v>1.1.0</x:v>
      </x:c>
      <x:c r="AG221" s="16" t="str">
        <x:v>research/IRN/evidence.jsonl</x:v>
      </x:c>
    </x:row>
    <x:row r="222">
      <x:c r="A222" s="15" t="str">
        <x:v>REC-7221915241</x:v>
      </x:c>
      <x:c r="B222" s="12" t="str">
        <x:v>CLM-2674729355</x:v>
      </x:c>
      <x:c r="C222" s="12" t="str">
        <x:v>CLMREV-6936192072</x:v>
      </x:c>
      <x:c r="D222" s="12" t="str">
        <x:v>EVD-6936192072</x:v>
      </x:c>
      <x:c r="E222" s="12" t="str">
        <x:v>SRC-21766218</x:v>
      </x:c>
      <x:c r="F222" s="12" t="str">
        <x:v>IRN</x:v>
      </x:c>
      <x:c r="G222" s="12" t="str">
        <x:v>Q02</x:v>
      </x:c>
      <x:c r="H222" s="12" t="str">
        <x:v>Q02.GDP</x:v>
      </x:c>
      <x:c r="I222" s="12" t="str">
        <x:v>SOURCE_FACT</x:v>
      </x:c>
      <x:c r="J222" s="12" t="str">
        <x:v>PROVISIONAL</x:v>
      </x:c>
      <x:c r="K222" s="12" t="str">
        <x:v>PRESENT</x:v>
      </x:c>
      <x:c r="L222" s="12" t="n">
        <x:v>78443.8</x:v>
      </x:c>
      <x:c r="M222" s="12"/>
      <x:c r="N222" s="12" t="str">
        <x:v>trillion IRR at constant 1400 prices</x:v>
      </x:c>
      <x:c r="O222" s="12" t="str">
        <x:v>2024-03-20/2025-03-20</x:v>
      </x:c>
      <x:c r="P222" s="12" t="str">
        <x:v>The Central Bank reported Iran's oil-inclusive GDP in year 1403 at 78,443.8 trillion rials in constant 1400 prices.</x:v>
      </x:c>
      <x:c r="Q222" s="12" t="str">
        <x:v>بانک مرکزی تولید ناخالص داخلی ایران با احتساب نفت در سال ۱۴۰۳ را به قیمت‌های ثابت سال ۱۴۰۰ برابر با ۷۸٬۴۴۳٫۸ هزار میلیارد ریال گزارش کرد.</x:v>
      </x:c>
      <x:c r="R222" s="12" t="str">
        <x:v>گزارش رشد اقتصادی ایران در سال ۱۴۰۳</x:v>
      </x:c>
      <x:c r="S222" s="12" t="str">
        <x:v>https://cbi.ir/showitem/32736.aspx</x:v>
      </x:c>
      <x:c r="T222" s="12" t="str">
        <x:v>Central Bank of the Islamic Republic of Iran</x:v>
      </x:c>
      <x:c r="U222" s="12" t="str">
        <x:v>Annual national accounts — GDP including oil at constant 1400 prices</x:v>
      </x:c>
      <x:c r="V222" s="12" t="str">
        <x:v>2025-07-16</x:v>
      </x:c>
      <x:c r="W222" s="12" t="str">
        <x:v>2026-08-28</x:v>
      </x:c>
      <x:c r="X222" s="12" t="str">
        <x:v>S1</x:v>
      </x:c>
      <x:c r="Y222" s="12" t="str">
        <x:v>The release labels the calculations preliminary. The URL was reachable but intermittently returned a WAF/timeout on re-check; it is not comparable to current-USD GDP.</x:v>
      </x:c>
      <x:c r="Z222" s="12" t="str">
        <x:v>YES</x:v>
      </x:c>
      <x:c r="AA222" s="12" t="str">
        <x:v>93580450ba9eff670fcaf1dcb861b7b5facdbb23757ff6a16c3f8fec2a8b08bf</x:v>
      </x:c>
      <x:c r="AB222" s="12" t="n">
        <x:v>10</x:v>
      </x:c>
      <x:c r="AC222" s="12" t="str">
        <x:v>9d9c0bafe3d76ac7778771b934a27be965f6e1d1658d6551acd1c59a973cf5ea</x:v>
      </x:c>
      <x:c r="AD222" s="12" t="str">
        <x:v>flatResearchJsonlIntake</x:v>
      </x:c>
      <x:c r="AE222" s="12"/>
      <x:c r="AF222" s="12" t="str">
        <x:v>1.1.0</x:v>
      </x:c>
      <x:c r="AG222" s="16" t="str">
        <x:v>research/IRN/evidence.jsonl</x:v>
      </x:c>
    </x:row>
    <x:row r="223">
      <x:c r="A223" s="15" t="str">
        <x:v>REC-7146882530</x:v>
      </x:c>
      <x:c r="B223" s="12" t="str">
        <x:v>CLM-2384811384</x:v>
      </x:c>
      <x:c r="C223" s="12" t="str">
        <x:v>CLMREV-6816305482</x:v>
      </x:c>
      <x:c r="D223" s="12" t="str">
        <x:v>EVD-6816305482</x:v>
      </x:c>
      <x:c r="E223" s="12" t="str">
        <x:v>SRC-69759869</x:v>
      </x:c>
      <x:c r="F223" s="12" t="str">
        <x:v>IRN</x:v>
      </x:c>
      <x:c r="G223" s="12" t="str">
        <x:v>Q02</x:v>
      </x:c>
      <x:c r="H223" s="12" t="str">
        <x:v>Q02.GDP</x:v>
      </x:c>
      <x:c r="I223" s="12" t="str">
        <x:v>SOURCE_FACT</x:v>
      </x:c>
      <x:c r="J223" s="12" t="str">
        <x:v>PROVISIONAL</x:v>
      </x:c>
      <x:c r="K223" s="12" t="str">
        <x:v>PRESENT</x:v>
      </x:c>
      <x:c r="L223" s="12" t="n">
        <x:v>362682115433.364</x:v>
      </x:c>
      <x:c r="M223" s="12"/>
      <x:c r="N223" s="12" t="str">
        <x:v>current USD</x:v>
      </x:c>
      <x:c r="O223" s="12" t="str">
        <x:v>2025</x:v>
      </x:c>
      <x:c r="P223" s="12" t="str">
        <x:v>Iran's GDP at current prices was reported at US$362.68 billion in 2025.</x:v>
      </x:c>
      <x:c r="Q223" s="12" t="str">
        <x:v>تولید ناخالص داخلی ایران به قیمت‌های جاری در سال ۲۰۲۵ برابر با ۳۶۲٫۶۸ میلیارد دلار آمریکا گزارش شده است.</x:v>
      </x:c>
      <x:c r="R223" s="12" t="str">
        <x:v>World Development Indicators — GDP (current US$) (NY.GDP.MKTP.CD), Iran</x:v>
      </x:c>
      <x:c r="S223" s="12" t="str">
        <x:v>https://api.worldbank.org/v2/country/IRN/indicator/NY.GDP.MKTP.CD?format=json&amp;per_page=10</x:v>
      </x:c>
      <x:c r="T223" s="12" t="str">
        <x:v>World Bank (country official statistics and World Bank staff estimates)</x:v>
      </x:c>
      <x:c r="U223" s="12" t="str">
        <x:v>API observation for 2025; current-price GDP</x:v>
      </x:c>
      <x:c r="V223" s="12"/>
      <x:c r="W223" s="12" t="str">
        <x:v>2026-08-28</x:v>
      </x:c>
      <x:c r="X223" s="12" t="str">
        <x:v>S2</x:v>
      </x:c>
      <x:c r="Y223" s="12" t="str">
        <x:v>Harmonized current-US-dollar series; not directly comparable to constant-price national-currency GDP and subject to revision.</x:v>
      </x:c>
      <x:c r="Z223" s="12" t="str">
        <x:v>NO</x:v>
      </x:c>
      <x:c r="AA223" s="12" t="str">
        <x:v>93580450ba9eff670fcaf1dcb861b7b5facdbb23757ff6a16c3f8fec2a8b08bf</x:v>
      </x:c>
      <x:c r="AB223" s="12" t="n">
        <x:v>9</x:v>
      </x:c>
      <x:c r="AC223" s="12" t="str">
        <x:v>e7fc0578e4def3e33d896a6adb1fffe5c0c3a94203e3563b8ebabd552f86bccf</x:v>
      </x:c>
      <x:c r="AD223" s="12" t="str">
        <x:v>flatResearchJsonlIntake</x:v>
      </x:c>
      <x:c r="AE223" s="12"/>
      <x:c r="AF223" s="12" t="str">
        <x:v>1.1.0</x:v>
      </x:c>
      <x:c r="AG223" s="16" t="str">
        <x:v>research/IRN/evidence.jsonl</x:v>
      </x:c>
    </x:row>
    <x:row r="224">
      <x:c r="A224" s="15" t="str">
        <x:v>REC-9697325392</x:v>
      </x:c>
      <x:c r="B224" s="12" t="str">
        <x:v>CLM-4929738671</x:v>
      </x:c>
      <x:c r="C224" s="12" t="str">
        <x:v>CLMREV-5644462080</x:v>
      </x:c>
      <x:c r="D224" s="12" t="str">
        <x:v>EVD-5644462080</x:v>
      </x:c>
      <x:c r="E224" s="12" t="str">
        <x:v>SRC-25014010</x:v>
      </x:c>
      <x:c r="F224" s="12" t="str">
        <x:v>IRN</x:v>
      </x:c>
      <x:c r="G224" s="12" t="str">
        <x:v>Q02</x:v>
      </x:c>
      <x:c r="H224" s="12" t="str">
        <x:v>Q02.GNI_PER_CAPITA</x:v>
      </x:c>
      <x:c r="I224" s="12" t="str">
        <x:v>SOURCE_FACT</x:v>
      </x:c>
      <x:c r="J224" s="12" t="str">
        <x:v>PROVISIONAL</x:v>
      </x:c>
      <x:c r="K224" s="12" t="str">
        <x:v>PRESENT</x:v>
      </x:c>
      <x:c r="L224" s="12" t="n">
        <x:v>4650</x:v>
      </x:c>
      <x:c r="M224" s="12"/>
      <x:c r="N224" s="12" t="str">
        <x:v>current USD per person, Atlas method</x:v>
      </x:c>
      <x:c r="O224" s="12" t="str">
        <x:v>2025</x:v>
      </x:c>
      <x:c r="P224" s="12" t="str">
        <x:v>Iran's GNI per capita using the Atlas method was US$4,650 in 2025.</x:v>
      </x:c>
      <x:c r="Q224" s="12" t="str">
        <x:v>درآمد ناخالص ملی سرانهٔ ایران به روش اطلس در سال ۲۰۲۵ برابر با ۴٬۶۵۰ دلار جاری آمریکا بوده است.</x:v>
      </x:c>
      <x:c r="R224" s="12" t="str">
        <x:v>World Development Indicators — GNI per capita, Atlas method (current US$) (NY.GNP.PCAP.CD), Iran</x:v>
      </x:c>
      <x:c r="S224" s="12" t="str">
        <x:v>https://api.worldbank.org/v2/country/IRN/indicator/NY.GNP.PCAP.CD?format=json&amp;per_page=10</x:v>
      </x:c>
      <x:c r="T224" s="12" t="str">
        <x:v>World Bank</x:v>
      </x:c>
      <x:c r="U224" s="12" t="str">
        <x:v>API observation for 2025</x:v>
      </x:c>
      <x:c r="V224" s="12"/>
      <x:c r="W224" s="12" t="str">
        <x:v>2026-08-28</x:v>
      </x:c>
      <x:c r="X224" s="12" t="str">
        <x:v>S2</x:v>
      </x:c>
      <x:c r="Y224" s="12" t="str">
        <x:v>This is GNI per capita using the Atlas conversion method; it must not be substituted for GDP per capita.</x:v>
      </x:c>
      <x:c r="Z224" s="12" t="str">
        <x:v>YES</x:v>
      </x:c>
      <x:c r="AA224" s="12" t="str">
        <x:v>93580450ba9eff670fcaf1dcb861b7b5facdbb23757ff6a16c3f8fec2a8b08bf</x:v>
      </x:c>
      <x:c r="AB224" s="12" t="n">
        <x:v>14</x:v>
      </x:c>
      <x:c r="AC224" s="12" t="str">
        <x:v>1b608b8410be56e0c41d1d90ef7a8b6719fb451d2fa6a4361b526e9683c27c57</x:v>
      </x:c>
      <x:c r="AD224" s="12" t="str">
        <x:v>flatResearchJsonlIntake</x:v>
      </x:c>
      <x:c r="AE224" s="12"/>
      <x:c r="AF224" s="12" t="str">
        <x:v>1.1.0</x:v>
      </x:c>
      <x:c r="AG224" s="16" t="str">
        <x:v>research/IRN/evidence.jsonl</x:v>
      </x:c>
    </x:row>
    <x:row r="225">
      <x:c r="A225" s="15" t="str">
        <x:v>REC-8960899540</x:v>
      </x:c>
      <x:c r="B225" s="12" t="str">
        <x:v>CLM-8027101765</x:v>
      </x:c>
      <x:c r="C225" s="12" t="str">
        <x:v>CLMREV-7279935616</x:v>
      </x:c>
      <x:c r="D225" s="12" t="str">
        <x:v>EVD-7279935616</x:v>
      </x:c>
      <x:c r="E225" s="12" t="str">
        <x:v>SRC-03527073</x:v>
      </x:c>
      <x:c r="F225" s="12" t="str">
        <x:v>IRN</x:v>
      </x:c>
      <x:c r="G225" s="12" t="str">
        <x:v>Q02</x:v>
      </x:c>
      <x:c r="H225" s="12" t="str">
        <x:v>Q02.IMPORTS_GOODS_SERVICES</x:v>
      </x:c>
      <x:c r="I225" s="12" t="str">
        <x:v>SOURCE_FACT</x:v>
      </x:c>
      <x:c r="J225" s="12" t="str">
        <x:v>PROVISIONAL</x:v>
      </x:c>
      <x:c r="K225" s="12" t="str">
        <x:v>PRESENT</x:v>
      </x:c>
      <x:c r="L225" s="12" t="n">
        <x:v>125082704285.68</x:v>
      </x:c>
      <x:c r="M225" s="12"/>
      <x:c r="N225" s="12" t="str">
        <x:v>current USD</x:v>
      </x:c>
      <x:c r="O225" s="12" t="str">
        <x:v>2025</x:v>
      </x:c>
      <x:c r="P225" s="12" t="str">
        <x:v>Iran's imports of goods and services were about US$125.08 billion in 2025.</x:v>
      </x:c>
      <x:c r="Q225" s="12" t="str">
        <x:v>واردات کالا و خدمات ایران در سال ۲۰۲۵ حدود ۱۲۵٫۰۸ میلیارد دلار جاری آمریکا بوده است.</x:v>
      </x:c>
      <x:c r="R225" s="12" t="str">
        <x:v>World Development Indicators — Imports of goods and services (current US$) (NE.IMP.GNFS.CD), Iran</x:v>
      </x:c>
      <x:c r="S225" s="12" t="str">
        <x:v>https://api.worldbank.org/v2/country/IRN/indicator/NE.IMP.GNFS.CD?format=json&amp;per_page=10</x:v>
      </x:c>
      <x:c r="T225" s="12" t="str">
        <x:v>World Bank (national accounts and central-bank sources, supplemented by staff estimates)</x:v>
      </x:c>
      <x:c r="U225" s="12" t="str">
        <x:v>API observation for 2025</x:v>
      </x:c>
      <x:c r="V225" s="12"/>
      <x:c r="W225" s="12" t="str">
        <x:v>2026-08-28</x:v>
      </x:c>
      <x:c r="X225" s="12" t="str">
        <x:v>S2</x:v>
      </x:c>
      <x:c r="Y225" s="12" t="str">
        <x:v>National-accounts goods-and-services measure; not merchandise imports and subject to revision.</x:v>
      </x:c>
      <x:c r="Z225" s="12" t="str">
        <x:v>YES</x:v>
      </x:c>
      <x:c r="AA225" s="12" t="str">
        <x:v>93580450ba9eff670fcaf1dcb861b7b5facdbb23757ff6a16c3f8fec2a8b08bf</x:v>
      </x:c>
      <x:c r="AB225" s="12" t="n">
        <x:v>18</x:v>
      </x:c>
      <x:c r="AC225" s="12" t="str">
        <x:v>b8b7ed07255b27e45704db0cb85cb8fecd876b11dfd1e65c2a8bf436875c9ae3</x:v>
      </x:c>
      <x:c r="AD225" s="12" t="str">
        <x:v>flatResearchJsonlIntake</x:v>
      </x:c>
      <x:c r="AE225" s="12"/>
      <x:c r="AF225" s="12" t="str">
        <x:v>1.1.0</x:v>
      </x:c>
      <x:c r="AG225" s="16" t="str">
        <x:v>research/IRN/evidence.jsonl</x:v>
      </x:c>
    </x:row>
    <x:row r="226">
      <x:c r="A226" s="15" t="str">
        <x:v>REC-1369644946</x:v>
      </x:c>
      <x:c r="B226" s="12" t="str">
        <x:v>CLM-7530071731</x:v>
      </x:c>
      <x:c r="C226" s="12" t="str">
        <x:v>CLMREV-6315008177</x:v>
      </x:c>
      <x:c r="D226" s="12" t="str">
        <x:v>EVD-6315008177</x:v>
      </x:c>
      <x:c r="E226" s="12" t="str">
        <x:v>SRC-48977117</x:v>
      </x:c>
      <x:c r="F226" s="12" t="str">
        <x:v>IRN</x:v>
      </x:c>
      <x:c r="G226" s="12" t="str">
        <x:v>Q02</x:v>
      </x:c>
      <x:c r="H226" s="12" t="str">
        <x:v>Q02.INFLATION_RATE</x:v>
      </x:c>
      <x:c r="I226" s="12" t="str">
        <x:v>SOURCE_FACT</x:v>
      </x:c>
      <x:c r="J226" s="12" t="str">
        <x:v>PROVISIONAL</x:v>
      </x:c>
      <x:c r="K226" s="12" t="str">
        <x:v>PRESENT</x:v>
      </x:c>
      <x:c r="L226" s="12" t="n">
        <x:v>42.1712244965444</x:v>
      </x:c>
      <x:c r="M226" s="12"/>
      <x:c r="N226" s="12" t="str">
        <x:v>percent annual</x:v>
      </x:c>
      <x:c r="O226" s="12" t="str">
        <x:v>2025</x:v>
      </x:c>
      <x:c r="P226" s="12" t="str">
        <x:v>Iran's annual consumer-price inflation was 42.17 percent in the World Bank series for 2025.</x:v>
      </x:c>
      <x:c r="Q226" s="12" t="str">
        <x:v>تورم سالانهٔ قیمت مصرف‌کنندهٔ ایران در سال ۲۰۲۵ در سری بانک جهانی ۴۲٫۱۷ درصد بوده است.</x:v>
      </x:c>
      <x:c r="R226" s="12" t="str">
        <x:v>World Development Indicators — Inflation, consumer prices (annual %) (FP.CPI.TOTL.ZG), Iran</x:v>
      </x:c>
      <x:c r="S226" s="12" t="str">
        <x:v>https://api.worldbank.org/v2/country/IRN/indicator/FP.CPI.TOTL.ZG?format=json&amp;per_page=10</x:v>
      </x:c>
      <x:c r="T226" s="12" t="str">
        <x:v>World Bank (underlying provider: IMF International Financial Statistics)</x:v>
      </x:c>
      <x:c r="U226" s="12" t="str">
        <x:v>API observation for 2025</x:v>
      </x:c>
      <x:c r="V226" s="12"/>
      <x:c r="W226" s="12" t="str">
        <x:v>2026-08-28</x:v>
      </x:c>
      <x:c r="X226" s="12" t="str">
        <x:v>S2</x:v>
      </x:c>
      <x:c r="Y226" s="12" t="str">
        <x:v>Annual CPI change in a harmonized series; do not mix with point-to-point or Iranian-calendar-year inflation.</x:v>
      </x:c>
      <x:c r="Z226" s="12" t="str">
        <x:v>YES</x:v>
      </x:c>
      <x:c r="AA226" s="12" t="str">
        <x:v>93580450ba9eff670fcaf1dcb861b7b5facdbb23757ff6a16c3f8fec2a8b08bf</x:v>
      </x:c>
      <x:c r="AB226" s="12" t="n">
        <x:v>16</x:v>
      </x:c>
      <x:c r="AC226" s="12" t="str">
        <x:v>34003acbbbe1faaa31b0c1f3e26c760ea771871ebf5c0459cd15fcf1cb6d58e6</x:v>
      </x:c>
      <x:c r="AD226" s="12" t="str">
        <x:v>flatResearchJsonlIntake</x:v>
      </x:c>
      <x:c r="AE226" s="12"/>
      <x:c r="AF226" s="12" t="str">
        <x:v>1.1.0</x:v>
      </x:c>
      <x:c r="AG226" s="16" t="str">
        <x:v>research/IRN/evidence.jsonl</x:v>
      </x:c>
    </x:row>
    <x:row r="227">
      <x:c r="A227" s="15" t="str">
        <x:v>REC-5309453304</x:v>
      </x:c>
      <x:c r="B227" s="12" t="str">
        <x:v>CLM-4446523593</x:v>
      </x:c>
      <x:c r="C227" s="12" t="str">
        <x:v>CLMREV-4598925365</x:v>
      </x:c>
      <x:c r="D227" s="12" t="str">
        <x:v>EVD-4598925365</x:v>
      </x:c>
      <x:c r="E227" s="12" t="str">
        <x:v>SRC-33023191</x:v>
      </x:c>
      <x:c r="F227" s="12" t="str">
        <x:v>IRN</x:v>
      </x:c>
      <x:c r="G227" s="12" t="str">
        <x:v>Q02</x:v>
      </x:c>
      <x:c r="H227" s="12" t="str">
        <x:v>Q02.NATURAL_RESOURCE_EXPLOITATION</x:v>
      </x:c>
      <x:c r="I227" s="12" t="str">
        <x:v>SOURCE_FACT</x:v>
      </x:c>
      <x:c r="J227" s="12" t="str">
        <x:v>PROVISIONAL</x:v>
      </x:c>
      <x:c r="K227" s="12" t="str">
        <x:v>PRESENT</x:v>
      </x:c>
      <x:c r="L227" s="12" t="n">
        <x:v>18.2658980929233</x:v>
      </x:c>
      <x:c r="M227" s="12"/>
      <x:c r="N227" s="12" t="str">
        <x:v>percent of GDP</x:v>
      </x:c>
      <x:c r="O227" s="12" t="str">
        <x:v>2021</x:v>
      </x:c>
      <x:c r="P227" s="12" t="str">
        <x:v>Oil rents were estimated at 18.27 percent of Iran's GDP in 2021.</x:v>
      </x:c>
      <x:c r="Q227" s="12" t="str">
        <x:v>رانت نفت در سال ۲۰۲۱ معادل ۱۸٫۲۷ درصد تولید ناخالص داخلی ایران برآورد شده است.</x:v>
      </x:c>
      <x:c r="R227" s="12" t="str">
        <x:v>World Development Indicators — Oil rents (% of GDP) (NY.GDP.PETR.RT.ZS), Iran</x:v>
      </x:c>
      <x:c r="S227" s="12" t="str">
        <x:v>https://api.worldbank.org/v2/country/IRN/indicator/NY.GDP.PETR.RT.ZS?format=json&amp;per_page=10</x:v>
      </x:c>
      <x:c r="T227" s="12" t="str">
        <x:v>World Bank — The Changing Wealth of Nations</x:v>
      </x:c>
      <x:c r="U227" s="12" t="str">
        <x:v>API observation for 2021</x:v>
      </x:c>
      <x:c r="V227" s="12"/>
      <x:c r="W227" s="12" t="str">
        <x:v>2026-08-28</x:v>
      </x:c>
      <x:c r="X227" s="12" t="str">
        <x:v>S2</x:v>
      </x:c>
      <x:c r="Y227" s="12" t="str">
        <x:v>World Bank staff estimate and stale for current exploitation; it measures economic rent, not reserves or production volume.</x:v>
      </x:c>
      <x:c r="Z227" s="12" t="str">
        <x:v>YES</x:v>
      </x:c>
      <x:c r="AA227" s="12" t="str">
        <x:v>93580450ba9eff670fcaf1dcb861b7b5facdbb23757ff6a16c3f8fec2a8b08bf</x:v>
      </x:c>
      <x:c r="AB227" s="12" t="n">
        <x:v>21</x:v>
      </x:c>
      <x:c r="AC227" s="12" t="str">
        <x:v>0c8e74966ce66c1eef7e094924e127a0f3ee923a1b071d6b8bb7e7f3a6c0b856</x:v>
      </x:c>
      <x:c r="AD227" s="12" t="str">
        <x:v>flatResearchJsonlIntake</x:v>
      </x:c>
      <x:c r="AE227" s="12"/>
      <x:c r="AF227" s="12" t="str">
        <x:v>1.1.0</x:v>
      </x:c>
      <x:c r="AG227" s="16" t="str">
        <x:v>research/IRN/evidence.jsonl</x:v>
      </x:c>
    </x:row>
    <x:row r="228">
      <x:c r="A228" s="15" t="str">
        <x:v>REC-7823602042</x:v>
      </x:c>
      <x:c r="B228" s="12" t="str">
        <x:v>CLM-3001499491</x:v>
      </x:c>
      <x:c r="C228" s="12" t="str">
        <x:v>CLMREV-3760114210</x:v>
      </x:c>
      <x:c r="D228" s="12" t="str">
        <x:v>EVD-3760114210</x:v>
      </x:c>
      <x:c r="E228" s="12" t="str">
        <x:v>SRC-67948157</x:v>
      </x:c>
      <x:c r="F228" s="12" t="str">
        <x:v>IRN</x:v>
      </x:c>
      <x:c r="G228" s="12" t="str">
        <x:v>Q02</x:v>
      </x:c>
      <x:c r="H228" s="12" t="str">
        <x:v>Q02.NATURAL_RESOURCE_EXPLOITATION</x:v>
      </x:c>
      <x:c r="I228" s="12" t="str">
        <x:v>SOURCE_FACT</x:v>
      </x:c>
      <x:c r="J228" s="12" t="str">
        <x:v>PROVISIONAL</x:v>
      </x:c>
      <x:c r="K228" s="12" t="str">
        <x:v>PRESENT</x:v>
      </x:c>
      <x:c r="L228" s="12" t="n">
        <x:v>3.355880410138</x:v>
      </x:c>
      <x:c r="M228" s="12"/>
      <x:c r="N228" s="12" t="str">
        <x:v>percent of GDP</x:v>
      </x:c>
      <x:c r="O228" s="12" t="str">
        <x:v>2021</x:v>
      </x:c>
      <x:c r="P228" s="12" t="str">
        <x:v>Mineral rents were estimated at 3.36 percent of Iran's GDP in 2021.</x:v>
      </x:c>
      <x:c r="Q228" s="12" t="str">
        <x:v>رانت معدنی در سال ۲۰۲۱ معادل ۳٫۳۶ درصد تولید ناخالص داخلی ایران برآورد شده است.</x:v>
      </x:c>
      <x:c r="R228" s="12" t="str">
        <x:v>World Development Indicators — Mineral rents (% of GDP) (NY.GDP.MINR.RT.ZS), Iran</x:v>
      </x:c>
      <x:c r="S228" s="12" t="str">
        <x:v>https://api.worldbank.org/v2/country/IRN/indicator/NY.GDP.MINR.RT.ZS?format=json&amp;per_page=10</x:v>
      </x:c>
      <x:c r="T228" s="12" t="str">
        <x:v>World Bank — The Changing Wealth of Nations</x:v>
      </x:c>
      <x:c r="U228" s="12" t="str">
        <x:v>API observation for 2021</x:v>
      </x:c>
      <x:c r="V228" s="12"/>
      <x:c r="W228" s="12" t="str">
        <x:v>2026-08-28</x:v>
      </x:c>
      <x:c r="X228" s="12" t="str">
        <x:v>S2</x:v>
      </x:c>
      <x:c r="Y228" s="12" t="str">
        <x:v>World Bank staff estimate and stale for current exploitation; it measures economic rent, not reserves or output.</x:v>
      </x:c>
      <x:c r="Z228" s="12" t="str">
        <x:v>NO</x:v>
      </x:c>
      <x:c r="AA228" s="12" t="str">
        <x:v>93580450ba9eff670fcaf1dcb861b7b5facdbb23757ff6a16c3f8fec2a8b08bf</x:v>
      </x:c>
      <x:c r="AB228" s="12" t="n">
        <x:v>22</x:v>
      </x:c>
      <x:c r="AC228" s="12" t="str">
        <x:v>b3e4681f4f22531ba39c4b09f911ffcda2dc2f500e1b8358d95fa070c2bf11f6</x:v>
      </x:c>
      <x:c r="AD228" s="12" t="str">
        <x:v>flatResearchJsonlIntake</x:v>
      </x:c>
      <x:c r="AE228" s="12"/>
      <x:c r="AF228" s="12" t="str">
        <x:v>1.1.0</x:v>
      </x:c>
      <x:c r="AG228" s="16" t="str">
        <x:v>research/IRN/evidence.jsonl</x:v>
      </x:c>
    </x:row>
    <x:row r="229">
      <x:c r="A229" s="15" t="str">
        <x:v>REC-2367548648</x:v>
      </x:c>
      <x:c r="B229" s="12" t="str">
        <x:v>CLM-7945475353</x:v>
      </x:c>
      <x:c r="C229" s="12" t="str">
        <x:v>CLMREV-5958334160</x:v>
      </x:c>
      <x:c r="D229" s="12" t="str">
        <x:v>EVD-5958334160</x:v>
      </x:c>
      <x:c r="E229" s="12" t="str">
        <x:v>SRC-18956859</x:v>
      </x:c>
      <x:c r="F229" s="12" t="str">
        <x:v>IRN</x:v>
      </x:c>
      <x:c r="G229" s="12" t="str">
        <x:v>Q02</x:v>
      </x:c>
      <x:c r="H229" s="12" t="str">
        <x:v>Q02.UNEMPLOYMENT_RATE</x:v>
      </x:c>
      <x:c r="I229" s="12" t="str">
        <x:v>SOURCE_FACT</x:v>
      </x:c>
      <x:c r="J229" s="12" t="str">
        <x:v>PROVISIONAL</x:v>
      </x:c>
      <x:c r="K229" s="12" t="str">
        <x:v>PRESENT</x:v>
      </x:c>
      <x:c r="L229" s="12" t="n">
        <x:v>8.301</x:v>
      </x:c>
      <x:c r="M229" s="12"/>
      <x:c r="N229" s="12" t="str">
        <x:v>percent of total labour force</x:v>
      </x:c>
      <x:c r="O229" s="12" t="str">
        <x:v>2025</x:v>
      </x:c>
      <x:c r="P229" s="12" t="str">
        <x:v>Iran's unemployment rate was 8.301 percent in the ILO modeled estimate for 2025.</x:v>
      </x:c>
      <x:c r="Q229" s="12" t="str">
        <x:v>نرخ بیکاری ایران در برآورد مدل‌سازی‌شدهٔ سازمان بین‌المللی کار برای سال ۲۰۲۵ برابر با ۸٫۳۰۱ درصد بوده است.</x:v>
      </x:c>
      <x:c r="R229" s="12" t="str">
        <x:v>World Development Indicators — Unemployment, total (modeled ILO estimate) (SL.UEM.TOTL.ZS), Iran</x:v>
      </x:c>
      <x:c r="S229" s="12" t="str">
        <x:v>https://api.worldbank.org/v2/country/IRN/indicator/SL.UEM.TOTL.ZS?format=json&amp;per_page=10</x:v>
      </x:c>
      <x:c r="T229" s="12" t="str">
        <x:v>World Bank (underlying provider: ILOSTAT)</x:v>
      </x:c>
      <x:c r="U229" s="12" t="str">
        <x:v>API observation for 2025; modeled ILO estimate</x:v>
      </x:c>
      <x:c r="V229" s="12"/>
      <x:c r="W229" s="12" t="str">
        <x:v>2026-08-28</x:v>
      </x:c>
      <x:c r="X229" s="12" t="str">
        <x:v>S2</x:v>
      </x:c>
      <x:c r="Y229" s="12" t="str">
        <x:v>Modeled ILO estimate, not the Iranian labour-force survey headline; ILO source metadata states a data access date of 2026-01-17.</x:v>
      </x:c>
      <x:c r="Z229" s="12" t="str">
        <x:v>YES</x:v>
      </x:c>
      <x:c r="AA229" s="12" t="str">
        <x:v>93580450ba9eff670fcaf1dcb861b7b5facdbb23757ff6a16c3f8fec2a8b08bf</x:v>
      </x:c>
      <x:c r="AB229" s="12" t="n">
        <x:v>15</x:v>
      </x:c>
      <x:c r="AC229" s="12" t="str">
        <x:v>773120c48add16db6e8e145c849362f45ef993f1b297664045921767d8661d02</x:v>
      </x:c>
      <x:c r="AD229" s="12" t="str">
        <x:v>flatResearchJsonlIntake</x:v>
      </x:c>
      <x:c r="AE229" s="12"/>
      <x:c r="AF229" s="12" t="str">
        <x:v>1.1.0</x:v>
      </x:c>
      <x:c r="AG229" s="16" t="str">
        <x:v>research/IRN/evidence.jsonl</x:v>
      </x:c>
    </x:row>
    <x:row r="230">
      <x:c r="A230" s="15" t="str">
        <x:v>REC-0513114856</x:v>
      </x:c>
      <x:c r="B230" s="12" t="str">
        <x:v>CLM-2628904398</x:v>
      </x:c>
      <x:c r="C230" s="12" t="str">
        <x:v>CLMREV-1067022089</x:v>
      </x:c>
      <x:c r="D230" s="12" t="str">
        <x:v>EVD-1067022089</x:v>
      </x:c>
      <x:c r="E230" s="12" t="str">
        <x:v>SRC-07574881</x:v>
      </x:c>
      <x:c r="F230" s="12" t="str">
        <x:v>IRN</x:v>
      </x:c>
      <x:c r="G230" s="12" t="str">
        <x:v>Q03</x:v>
      </x:c>
      <x:c r="H230" s="12" t="str">
        <x:v>Q03.FREE_SPECIAL_ECONOMIC_ZONES</x:v>
      </x:c>
      <x:c r="I230" s="12" t="str">
        <x:v>SOURCE_FACT</x:v>
      </x:c>
      <x:c r="J230" s="12" t="str">
        <x:v>PROVISIONAL</x:v>
      </x:c>
      <x:c r="K230" s="12" t="str">
        <x:v>PRESENT</x:v>
      </x:c>
      <x:c r="L230" s="12" t="str">
        <x:v>{"free_zones":7,"special_economic_zones":64}</x:v>
      </x:c>
      <x:c r="M230" s="12" t="str">
        <x:v>{"free_zones":7,"special_economic_zones":64}</x:v>
      </x:c>
      <x:c r="N230" s="12" t="str">
        <x:v>zones</x:v>
      </x:c>
      <x:c r="O230" s="12" t="str">
        <x:v>2026-08-17</x:v>
      </x:c>
      <x:c r="P230" s="12" t="str">
        <x:v>JETRO's page updated on 17 August 2026 reports 7 free zones and 64 special economic zones in Iran.</x:v>
      </x:c>
      <x:c r="Q230" s="12" t="str">
        <x:v>جترو در صفحهٔ به‌روزشدهٔ ۱۷ اوت ۲۰۲۶، ۷ منطقهٔ آزاد و ۶۴ منطقهٔ ویژهٔ اقتصادی در ایران را گزارش می‌کند.</x:v>
      </x:c>
      <x:c r="R230" s="12" t="str">
        <x:v>投資促進機関 | イラン (Investment Promotion Organizations — Iran)</x:v>
      </x:c>
      <x:c r="S230" s="12" t="str">
        <x:v>https://www.jetro.go.jp/world/middle_east/ir/invest_01.html</x:v>
      </x:c>
      <x:c r="T230" s="12" t="str">
        <x:v>Japan External Trade Organization (JETRO)</x:v>
      </x:c>
      <x:c r="U230" s="12" t="str">
        <x:v>FTZ/SEZ section; links Secretariat-provided zone list</x:v>
      </x:c>
      <x:c r="V230" s="12" t="str">
        <x:v>2026-08-17</x:v>
      </x:c>
      <x:c r="W230" s="12" t="str">
        <x:v>2026-08-28</x:v>
      </x:c>
      <x:c r="X230" s="12" t="str">
        <x:v>S2</x:v>
      </x:c>
      <x:c r="Y230" s="12" t="str">
        <x:v>International official trade-agency page relying on material provided by Iran's Free Zones Secretariat; the Iranian freezones.ir site timed out, so operational status and the counts were not revalidated against the national registry.</x:v>
      </x:c>
      <x:c r="Z230" s="12" t="str">
        <x:v>YES</x:v>
      </x:c>
      <x:c r="AA230" s="12" t="str">
        <x:v>93580450ba9eff670fcaf1dcb861b7b5facdbb23757ff6a16c3f8fec2a8b08bf</x:v>
      </x:c>
      <x:c r="AB230" s="12" t="n">
        <x:v>28</x:v>
      </x:c>
      <x:c r="AC230" s="12" t="str">
        <x:v>4f28540a84cf7d7413f2f846f6329d1d68b78a410d168d9c671fff696dd4876a</x:v>
      </x:c>
      <x:c r="AD230" s="12" t="str">
        <x:v>flatResearchJsonlIntake</x:v>
      </x:c>
      <x:c r="AE230" s="12"/>
      <x:c r="AF230" s="12" t="str">
        <x:v>1.1.0</x:v>
      </x:c>
      <x:c r="AG230" s="16" t="str">
        <x:v>research/IRN/evidence.jsonl</x:v>
      </x:c>
    </x:row>
    <x:row r="231">
      <x:c r="A231" s="15" t="str">
        <x:v>REC-1705850909</x:v>
      </x:c>
      <x:c r="B231" s="12" t="str">
        <x:v>CLM-6169374910</x:v>
      </x:c>
      <x:c r="C231" s="12" t="str">
        <x:v>CLMREV-8093211380</x:v>
      </x:c>
      <x:c r="D231" s="12" t="str">
        <x:v>EVD-8093211380</x:v>
      </x:c>
      <x:c r="E231" s="12" t="str">
        <x:v>SRC-45954947</x:v>
      </x:c>
      <x:c r="F231" s="12" t="str">
        <x:v>IRN</x:v>
      </x:c>
      <x:c r="G231" s="12" t="str">
        <x:v>Q03</x:v>
      </x:c>
      <x:c r="H231" s="12" t="str">
        <x:v>Q03.MAIN_INDUSTRIES</x:v>
      </x:c>
      <x:c r="I231" s="12" t="str">
        <x:v>SOURCE_FACT</x:v>
      </x:c>
      <x:c r="J231" s="12" t="str">
        <x:v>PROVISIONAL</x:v>
      </x:c>
      <x:c r="K231" s="12" t="str">
        <x:v>PRESENT</x:v>
      </x:c>
      <x:c r="L231" s="12" t="n">
        <x:v>47.0937322635311</x:v>
      </x:c>
      <x:c r="M231" s="12"/>
      <x:c r="N231" s="12" t="str">
        <x:v>percent of GDP</x:v>
      </x:c>
      <x:c r="O231" s="12" t="str">
        <x:v>2025</x:v>
      </x:c>
      <x:c r="P231" s="12" t="str">
        <x:v>Services generated 47.09 percent of Iran's GDP in value added in 2025.</x:v>
      </x:c>
      <x:c r="Q231" s="12" t="str">
        <x:v>خدمات در سال ۲۰۲۵ معادل ۴۷٫۰۹ درصد تولید ناخالص داخلی ایران ارزش افزوده ایجاد کرده است.</x:v>
      </x:c>
      <x:c r="R231" s="12" t="str">
        <x:v>World Development Indicators — Services, value added (% of GDP) (NV.SRV.TOTL.ZS), Iran</x:v>
      </x:c>
      <x:c r="S231" s="12" t="str">
        <x:v>https://api.worldbank.org/v2/country/IRN/indicator/NV.SRV.TOTL.ZS?format=json&amp;per_page=10</x:v>
      </x:c>
      <x:c r="T231" s="12" t="str">
        <x:v>World Bank</x:v>
      </x:c>
      <x:c r="U231" s="12" t="str">
        <x:v>API observation for 2025</x:v>
      </x:c>
      <x:c r="V231" s="12"/>
      <x:c r="W231" s="12" t="str">
        <x:v>2026-08-28</x:v>
      </x:c>
      <x:c r="X231" s="12" t="str">
        <x:v>S2</x:v>
      </x:c>
      <x:c r="Y231" s="12" t="str">
        <x:v>Value-added share is an economic-structure proxy, not a complete ranked industry list.</x:v>
      </x:c>
      <x:c r="Z231" s="12" t="str">
        <x:v>YES</x:v>
      </x:c>
      <x:c r="AA231" s="12" t="str">
        <x:v>93580450ba9eff670fcaf1dcb861b7b5facdbb23757ff6a16c3f8fec2a8b08bf</x:v>
      </x:c>
      <x:c r="AB231" s="12" t="n">
        <x:v>23</x:v>
      </x:c>
      <x:c r="AC231" s="12" t="str">
        <x:v>6bff6afc5d30a636a948c46ec7eef61d75fa27aff2c182fafe9bfb7199ab0080</x:v>
      </x:c>
      <x:c r="AD231" s="12" t="str">
        <x:v>flatResearchJsonlIntake</x:v>
      </x:c>
      <x:c r="AE231" s="12"/>
      <x:c r="AF231" s="12" t="str">
        <x:v>1.1.0</x:v>
      </x:c>
      <x:c r="AG231" s="16" t="str">
        <x:v>research/IRN/evidence.jsonl</x:v>
      </x:c>
    </x:row>
    <x:row r="232">
      <x:c r="A232" s="15" t="str">
        <x:v>REC-2861211231</x:v>
      </x:c>
      <x:c r="B232" s="12" t="str">
        <x:v>CLM-7699787294</x:v>
      </x:c>
      <x:c r="C232" s="12" t="str">
        <x:v>CLMREV-4580891282</x:v>
      </x:c>
      <x:c r="D232" s="12" t="str">
        <x:v>EVD-4580891282</x:v>
      </x:c>
      <x:c r="E232" s="12" t="str">
        <x:v>SRC-48573203</x:v>
      </x:c>
      <x:c r="F232" s="12" t="str">
        <x:v>IRN</x:v>
      </x:c>
      <x:c r="G232" s="12" t="str">
        <x:v>Q03</x:v>
      </x:c>
      <x:c r="H232" s="12" t="str">
        <x:v>Q03.MAIN_INDUSTRIES</x:v>
      </x:c>
      <x:c r="I232" s="12" t="str">
        <x:v>SOURCE_FACT</x:v>
      </x:c>
      <x:c r="J232" s="12" t="str">
        <x:v>PROVISIONAL</x:v>
      </x:c>
      <x:c r="K232" s="12" t="str">
        <x:v>PRESENT</x:v>
      </x:c>
      <x:c r="L232" s="12" t="n">
        <x:v>39.6408220367612</x:v>
      </x:c>
      <x:c r="M232" s="12"/>
      <x:c r="N232" s="12" t="str">
        <x:v>percent of GDP</x:v>
      </x:c>
      <x:c r="O232" s="12" t="str">
        <x:v>2025</x:v>
      </x:c>
      <x:c r="P232" s="12" t="str">
        <x:v>Industry including construction generated 39.64 percent of Iran's GDP in value added in 2025.</x:v>
      </x:c>
      <x:c r="Q232" s="12" t="str">
        <x:v>صنعت با احتساب ساخت‌وساز در سال ۲۰۲۵ معادل ۳۹٫۶۴ درصد تولید ناخالص داخلی ایران ارزش افزوده ایجاد کرده است.</x:v>
      </x:c>
      <x:c r="R232" s="12" t="str">
        <x:v>World Development Indicators — Industry (including construction), value added (% of GDP) (NV.IND.TOTL.ZS), Iran</x:v>
      </x:c>
      <x:c r="S232" s="12" t="str">
        <x:v>https://api.worldbank.org/v2/country/IRN/indicator/NV.IND.TOTL.ZS?format=json&amp;per_page=10</x:v>
      </x:c>
      <x:c r="T232" s="12" t="str">
        <x:v>World Bank</x:v>
      </x:c>
      <x:c r="U232" s="12" t="str">
        <x:v>API observation for 2025</x:v>
      </x:c>
      <x:c r="V232" s="12"/>
      <x:c r="W232" s="12" t="str">
        <x:v>2026-08-28</x:v>
      </x:c>
      <x:c r="X232" s="12" t="str">
        <x:v>S2</x:v>
      </x:c>
      <x:c r="Y232" s="12" t="str">
        <x:v>Broad national-accounts sector including construction; not a complete ranked industry list.</x:v>
      </x:c>
      <x:c r="Z232" s="12" t="str">
        <x:v>NO</x:v>
      </x:c>
      <x:c r="AA232" s="12" t="str">
        <x:v>93580450ba9eff670fcaf1dcb861b7b5facdbb23757ff6a16c3f8fec2a8b08bf</x:v>
      </x:c>
      <x:c r="AB232" s="12" t="n">
        <x:v>24</x:v>
      </x:c>
      <x:c r="AC232" s="12" t="str">
        <x:v>2b7a0a946464661420f3ba8e6da8dd14ad20af935b0b7fd88f04e27951c789f4</x:v>
      </x:c>
      <x:c r="AD232" s="12" t="str">
        <x:v>flatResearchJsonlIntake</x:v>
      </x:c>
      <x:c r="AE232" s="12"/>
      <x:c r="AF232" s="12" t="str">
        <x:v>1.1.0</x:v>
      </x:c>
      <x:c r="AG232" s="16" t="str">
        <x:v>research/IRN/evidence.jsonl</x:v>
      </x:c>
    </x:row>
    <x:row r="233">
      <x:c r="A233" s="15" t="str">
        <x:v>REC-9695674899</x:v>
      </x:c>
      <x:c r="B233" s="12" t="str">
        <x:v>CLM-2133850362</x:v>
      </x:c>
      <x:c r="C233" s="12" t="str">
        <x:v>CLMREV-1622295009</x:v>
      </x:c>
      <x:c r="D233" s="12" t="str">
        <x:v>EVD-1622295009</x:v>
      </x:c>
      <x:c r="E233" s="12" t="str">
        <x:v>SRC-39686497</x:v>
      </x:c>
      <x:c r="F233" s="12" t="str">
        <x:v>IRN</x:v>
      </x:c>
      <x:c r="G233" s="12" t="str">
        <x:v>Q03</x:v>
      </x:c>
      <x:c r="H233" s="12" t="str">
        <x:v>Q03.MAIN_INDUSTRIES</x:v>
      </x:c>
      <x:c r="I233" s="12" t="str">
        <x:v>SOURCE_FACT</x:v>
      </x:c>
      <x:c r="J233" s="12" t="str">
        <x:v>PROVISIONAL</x:v>
      </x:c>
      <x:c r="K233" s="12" t="str">
        <x:v>PRESENT</x:v>
      </x:c>
      <x:c r="L233" s="12" t="n">
        <x:v>10.5944482254371</x:v>
      </x:c>
      <x:c r="M233" s="12"/>
      <x:c r="N233" s="12" t="str">
        <x:v>percent of GDP</x:v>
      </x:c>
      <x:c r="O233" s="12" t="str">
        <x:v>2025</x:v>
      </x:c>
      <x:c r="P233" s="12" t="str">
        <x:v>Agriculture, forestry and fishing generated 10.59 percent of Iran's GDP in value added in 2025.</x:v>
      </x:c>
      <x:c r="Q233" s="12" t="str">
        <x:v>کشاورزی، جنگلداری و ماهیگیری در سال ۲۰۲۵ معادل ۱۰٫۵۹ درصد تولید ناخالص داخلی ایران ارزش افزوده ایجاد کرده است.</x:v>
      </x:c>
      <x:c r="R233" s="12" t="str">
        <x:v>World Development Indicators — Agriculture, forestry, and fishing, value added (% of GDP) (NV.AGR.TOTL.ZS), Iran</x:v>
      </x:c>
      <x:c r="S233" s="12" t="str">
        <x:v>https://api.worldbank.org/v2/country/IRN/indicator/NV.AGR.TOTL.ZS?format=json&amp;per_page=10</x:v>
      </x:c>
      <x:c r="T233" s="12" t="str">
        <x:v>World Bank</x:v>
      </x:c>
      <x:c r="U233" s="12" t="str">
        <x:v>API observation for 2025</x:v>
      </x:c>
      <x:c r="V233" s="12"/>
      <x:c r="W233" s="12" t="str">
        <x:v>2026-08-28</x:v>
      </x:c>
      <x:c r="X233" s="12" t="str">
        <x:v>S2</x:v>
      </x:c>
      <x:c r="Y233" s="12" t="str">
        <x:v>Broad national-accounts sector; not a complete ranked industry list.</x:v>
      </x:c>
      <x:c r="Z233" s="12" t="str">
        <x:v>NO</x:v>
      </x:c>
      <x:c r="AA233" s="12" t="str">
        <x:v>93580450ba9eff670fcaf1dcb861b7b5facdbb23757ff6a16c3f8fec2a8b08bf</x:v>
      </x:c>
      <x:c r="AB233" s="12" t="n">
        <x:v>25</x:v>
      </x:c>
      <x:c r="AC233" s="12" t="str">
        <x:v>e8eba1b36be07dc71ea1ef9c617f938b22d0c9377a45ee01b0356fedf77c031b</x:v>
      </x:c>
      <x:c r="AD233" s="12" t="str">
        <x:v>flatResearchJsonlIntake</x:v>
      </x:c>
      <x:c r="AE233" s="12"/>
      <x:c r="AF233" s="12" t="str">
        <x:v>1.1.0</x:v>
      </x:c>
      <x:c r="AG233" s="16" t="str">
        <x:v>research/IRN/evidence.jsonl</x:v>
      </x:c>
    </x:row>
    <x:row r="234">
      <x:c r="A234" s="15" t="str">
        <x:v>REC-9211657389</x:v>
      </x:c>
      <x:c r="B234" s="12" t="str">
        <x:v>CLM-5676563748</x:v>
      </x:c>
      <x:c r="C234" s="12" t="str">
        <x:v>CLMREV-7043526335</x:v>
      </x:c>
      <x:c r="D234" s="12" t="str">
        <x:v>EVD-7043526335</x:v>
      </x:c>
      <x:c r="E234" s="12" t="str">
        <x:v>SRC-70333002</x:v>
      </x:c>
      <x:c r="F234" s="12" t="str">
        <x:v>IRN</x:v>
      </x:c>
      <x:c r="G234" s="12" t="str">
        <x:v>Q03</x:v>
      </x:c>
      <x:c r="H234" s="12" t="str">
        <x:v>Q03.MAIN_INDUSTRIES</x:v>
      </x:c>
      <x:c r="I234" s="12" t="str">
        <x:v>SOURCE_FACT</x:v>
      </x:c>
      <x:c r="J234" s="12" t="str">
        <x:v>PROVISIONAL</x:v>
      </x:c>
      <x:c r="K234" s="12" t="str">
        <x:v>PRESENT</x:v>
      </x:c>
      <x:c r="L234" s="12" t="n">
        <x:v>20.5908961207021</x:v>
      </x:c>
      <x:c r="M234" s="12"/>
      <x:c r="N234" s="12" t="str">
        <x:v>percent of GDP</x:v>
      </x:c>
      <x:c r="O234" s="12" t="str">
        <x:v>2024</x:v>
      </x:c>
      <x:c r="P234" s="12" t="str">
        <x:v>Manufacturing value added accounted for 20.59 percent of Iran's GDP in 2024.</x:v>
      </x:c>
      <x:c r="Q234" s="12" t="str">
        <x:v>سهم ارزش افزودهٔ ساخت در تولید ناخالص داخلی ایران در سال ۲۰۲۴ برابر با ۲۰٫۵۹ درصد بوده است.</x:v>
      </x:c>
      <x:c r="R234" s="12" t="str">
        <x:v>World Development Indicators — Manufacturing, value added (% of GDP) (NV.IND.MANF.ZS), Iran</x:v>
      </x:c>
      <x:c r="S234" s="12" t="str">
        <x:v>https://api.worldbank.org/v2/country/IRN/indicator/NV.IND.MANF.ZS?format=json&amp;per_page=10</x:v>
      </x:c>
      <x:c r="T234" s="12" t="str">
        <x:v>World Bank</x:v>
      </x:c>
      <x:c r="U234" s="12" t="str">
        <x:v>Latest non-null API observation, 2024</x:v>
      </x:c>
      <x:c r="V234" s="12"/>
      <x:c r="W234" s="12" t="str">
        <x:v>2026-08-28</x:v>
      </x:c>
      <x:c r="X234" s="12" t="str">
        <x:v>S2</x:v>
      </x:c>
      <x:c r="Y234" s="12" t="str">
        <x:v>The latest available year differs from the 2025 broad-sector observations; do not add these shares as if they were mutually exclusive.</x:v>
      </x:c>
      <x:c r="Z234" s="12" t="str">
        <x:v>NO</x:v>
      </x:c>
      <x:c r="AA234" s="12" t="str">
        <x:v>93580450ba9eff670fcaf1dcb861b7b5facdbb23757ff6a16c3f8fec2a8b08bf</x:v>
      </x:c>
      <x:c r="AB234" s="12" t="n">
        <x:v>26</x:v>
      </x:c>
      <x:c r="AC234" s="12" t="str">
        <x:v>911655b4229b1deed412c9ca45aeac1bb893730369d06643119a67be70f5391e</x:v>
      </x:c>
      <x:c r="AD234" s="12" t="str">
        <x:v>flatResearchJsonlIntake</x:v>
      </x:c>
      <x:c r="AE234" s="12"/>
      <x:c r="AF234" s="12" t="str">
        <x:v>1.1.0</x:v>
      </x:c>
      <x:c r="AG234" s="16" t="str">
        <x:v>research/IRN/evidence.jsonl</x:v>
      </x:c>
    </x:row>
    <x:row r="235">
      <x:c r="A235" s="15" t="str">
        <x:v>REC-9030237280</x:v>
      </x:c>
      <x:c r="B235" s="12" t="str">
        <x:v>CLM-5443386574</x:v>
      </x:c>
      <x:c r="C235" s="12" t="str">
        <x:v>CLMREV-2217469493</x:v>
      </x:c>
      <x:c r="D235" s="12" t="str">
        <x:v>EVD-2217469493</x:v>
      </x:c>
      <x:c r="E235" s="12" t="str">
        <x:v>SRC-21766218</x:v>
      </x:c>
      <x:c r="F235" s="12" t="str">
        <x:v>IRN</x:v>
      </x:c>
      <x:c r="G235" s="12" t="str">
        <x:v>Q03</x:v>
      </x:c>
      <x:c r="H235" s="12" t="str">
        <x:v>Q03.MAIN_INDUSTRIES</x:v>
      </x:c>
      <x:c r="I235" s="12" t="str">
        <x:v>SOURCE_FACT</x:v>
      </x:c>
      <x:c r="J235" s="12" t="str">
        <x:v>PROVISIONAL</x:v>
      </x:c>
      <x:c r="K235" s="12" t="str">
        <x:v>PRESENT</x:v>
      </x:c>
      <x:c r="L235" s="12" t="str">
        <x:v>{"agriculture":3.6,"oil_and_gas":4.6,"industry_and_mining":2.4,"services":3.3}</x:v>
      </x:c>
      <x:c r="M235" s="12" t="str">
        <x:v>{"agriculture":3.6,"oil_and_gas":4.6,"industry_and_mining":2.4,"services":3.3}</x:v>
      </x:c>
      <x:c r="N235" s="12" t="str">
        <x:v>percent annual growth</x:v>
      </x:c>
      <x:c r="O235" s="12" t="str">
        <x:v>2024-03-20/2025-03-20</x:v>
      </x:c>
      <x:c r="P235" s="12" t="str">
        <x:v>For year 1403, the Central Bank reported value-added growth of 3.6 percent in agriculture, 4.6 percent in oil and gas, 2.4 percent in industry and mining, and 3.3 percent in services.</x:v>
      </x:c>
      <x:c r="Q235" s="12" t="str">
        <x:v>بانک مرکزی برای سال ۱۴۰۳ رشد ارزش افزودهٔ کشاورزی ۳٫۶، نفت و گاز ۴٫۶، صنایع و معادن ۲٫۴ و خدمات ۳٫۳ درصد را گزارش کرد.</x:v>
      </x:c>
      <x:c r="R235" s="12" t="str">
        <x:v>گزارش رشد اقتصادی ایران در سال ۱۴۰۳</x:v>
      </x:c>
      <x:c r="S235" s="12" t="str">
        <x:v>https://cbi.ir/showitem/32736.aspx</x:v>
      </x:c>
      <x:c r="T235" s="12" t="str">
        <x:v>Central Bank of the Islamic Republic of Iran</x:v>
      </x:c>
      <x:c r="U235" s="12" t="str">
        <x:v>Annual national accounts — value-added growth by major activity group</x:v>
      </x:c>
      <x:c r="V235" s="12" t="str">
        <x:v>2025-07-16</x:v>
      </x:c>
      <x:c r="W235" s="12" t="str">
        <x:v>2026-08-28</x:v>
      </x:c>
      <x:c r="X235" s="12" t="str">
        <x:v>S1</x:v>
      </x:c>
      <x:c r="Y235" s="12" t="str">
        <x:v>Preliminary broad-sector growth rates; they support economic-structure context but do not constitute the requested ranked industry inventory.</x:v>
      </x:c>
      <x:c r="Z235" s="12" t="str">
        <x:v>NO</x:v>
      </x:c>
      <x:c r="AA235" s="12" t="str">
        <x:v>93580450ba9eff670fcaf1dcb861b7b5facdbb23757ff6a16c3f8fec2a8b08bf</x:v>
      </x:c>
      <x:c r="AB235" s="12" t="n">
        <x:v>27</x:v>
      </x:c>
      <x:c r="AC235" s="12" t="str">
        <x:v>0be5504626a33f0a8382c21da26be344dc73b73960291d5ae489d6058b445574</x:v>
      </x:c>
      <x:c r="AD235" s="12" t="str">
        <x:v>flatResearchJsonlIntake</x:v>
      </x:c>
      <x:c r="AE235" s="12"/>
      <x:c r="AF235" s="12" t="str">
        <x:v>1.1.0</x:v>
      </x:c>
      <x:c r="AG235" s="16" t="str">
        <x:v>research/IRN/evidence.jsonl</x:v>
      </x:c>
    </x:row>
    <x:row r="236">
      <x:c r="A236" s="15" t="str">
        <x:v>REC-6383586194</x:v>
      </x:c>
      <x:c r="B236" s="12" t="str">
        <x:v>CLM-4055411440</x:v>
      </x:c>
      <x:c r="C236" s="12" t="str">
        <x:v>CLMREV-5503410814</x:v>
      </x:c>
      <x:c r="D236" s="12" t="str">
        <x:v>EVD-5503410814</x:v>
      </x:c>
      <x:c r="E236" s="12" t="str">
        <x:v>SRC-58306242</x:v>
      </x:c>
      <x:c r="F236" s="12" t="str">
        <x:v>IRN</x:v>
      </x:c>
      <x:c r="G236" s="12" t="str">
        <x:v>Q04</x:v>
      </x:c>
      <x:c r="H236" s="12" t="str">
        <x:v>Q04.ECONOMIC_CAPACITY_WEBSITES</x:v>
      </x:c>
      <x:c r="I236" s="12" t="str">
        <x:v>SOURCE_FACT</x:v>
      </x:c>
      <x:c r="J236" s="12" t="str">
        <x:v>PROVISIONAL</x:v>
      </x:c>
      <x:c r="K236" s="12" t="str">
        <x:v>PRESENT</x:v>
      </x:c>
      <x:c r="L236" s="12" t="str">
        <x:v>https://investiniran.ir/</x:v>
      </x:c>
      <x:c r="M236" s="12"/>
      <x:c r="N236" s="12"/>
      <x:c r="O236" s="12" t="str">
        <x:v>2026-08-28</x:v>
      </x:c>
      <x:c r="P236" s="12" t="str">
        <x:v>The website investiniran.ir is accessible under the title 'Iran Comprehensive Investment Information System.'</x:v>
      </x:c>
      <x:c r="Q236" s="12" t="str">
        <x:v>وبگاه investiniran.ir با عنوان «سامانه جامع اطلاعات سرمایه‌گذاری ایران» در دسترس است.</x:v>
      </x:c>
      <x:c r="R236" s="12" t="str">
        <x:v>سامانه جامع اطلاعات سرمایه گذاری ایران</x:v>
      </x:c>
      <x:c r="S236" s="12" t="str">
        <x:v>https://investiniran.ir/</x:v>
      </x:c>
      <x:c r="T236" s="12" t="str">
        <x:v>Iran Comprehensive Investment Information System</x:v>
      </x:c>
      <x:c r="U236" s="12" t="str">
        <x:v>Public HTML title</x:v>
      </x:c>
      <x:c r="V236" s="12"/>
      <x:c r="W236" s="12" t="str">
        <x:v>2026-08-28</x:v>
      </x:c>
      <x:c r="X236" s="12" t="str">
        <x:v>S1</x:v>
      </x:c>
      <x:c r="Y236" s="12" t="str">
        <x:v>The public response is a JavaScript application shell and exposed only the title; page-level content, ownership and freshness were not visible in the static HTML.</x:v>
      </x:c>
      <x:c r="Z236" s="12" t="str">
        <x:v>YES</x:v>
      </x:c>
      <x:c r="AA236" s="12" t="str">
        <x:v>93580450ba9eff670fcaf1dcb861b7b5facdbb23757ff6a16c3f8fec2a8b08bf</x:v>
      </x:c>
      <x:c r="AB236" s="12" t="n">
        <x:v>29</x:v>
      </x:c>
      <x:c r="AC236" s="12" t="str">
        <x:v>53feb75fbb9dd10302333246a5fbd616d7448d2e840bb35808b04af4f68860ab</x:v>
      </x:c>
      <x:c r="AD236" s="12" t="str">
        <x:v>flatResearchJsonlIntake</x:v>
      </x:c>
      <x:c r="AE236" s="12"/>
      <x:c r="AF236" s="12" t="str">
        <x:v>1.1.0</x:v>
      </x:c>
      <x:c r="AG236" s="16" t="str">
        <x:v>research/IRN/evidence.jsonl</x:v>
      </x:c>
    </x:row>
    <x:row r="237">
      <x:c r="A237" s="15" t="str">
        <x:v>REC-7518425953</x:v>
      </x:c>
      <x:c r="B237" s="12" t="str">
        <x:v>CLM-1372901293</x:v>
      </x:c>
      <x:c r="C237" s="12" t="str">
        <x:v>CLMREV-5831594363</x:v>
      </x:c>
      <x:c r="D237" s="12" t="str">
        <x:v>EVD-5831594363</x:v>
      </x:c>
      <x:c r="E237" s="12" t="str">
        <x:v>SRC-07574881</x:v>
      </x:c>
      <x:c r="F237" s="12" t="str">
        <x:v>IRN</x:v>
      </x:c>
      <x:c r="G237" s="12" t="str">
        <x:v>Q04</x:v>
      </x:c>
      <x:c r="H237" s="12" t="str">
        <x:v>Q04.ECONOMIC_CAPACITY_WEBSITES</x:v>
      </x:c>
      <x:c r="I237" s="12" t="str">
        <x:v>SOURCE_FACT</x:v>
      </x:c>
      <x:c r="J237" s="12" t="str">
        <x:v>PROVISIONAL</x:v>
      </x:c>
      <x:c r="K237" s="12" t="str">
        <x:v>PRESENT</x:v>
      </x:c>
      <x:c r="L237" s="12" t="str">
        <x:v>https://investiniran.ir/</x:v>
      </x:c>
      <x:c r="M237" s="12"/>
      <x:c r="N237" s="12"/>
      <x:c r="O237" s="12" t="str">
        <x:v>2026-08-17</x:v>
      </x:c>
      <x:c r="P237" s="12" t="str">
        <x:v>JETRO lists investiniran.ir as the website of the Organization for Investment, Economic and Technical Assistance of Iran (OIETAI).</x:v>
      </x:c>
      <x:c r="Q237" s="12" t="str">
        <x:v>جترو وبگاه investiniran.ir را به‌عنوان وبگاه سازمان سرمایه‌گذاری و کمک‌های اقتصادی و فنی ایران معرفی می‌کند.</x:v>
      </x:c>
      <x:c r="R237" s="12" t="str">
        <x:v>投資促進機関 | イラン (Investment Promotion Organizations — Iran)</x:v>
      </x:c>
      <x:c r="S237" s="12" t="str">
        <x:v>https://www.jetro.go.jp/world/middle_east/ir/invest_01.html</x:v>
      </x:c>
      <x:c r="T237" s="12" t="str">
        <x:v>Japan External Trade Organization (JETRO)</x:v>
      </x:c>
      <x:c r="U237" s="12" t="str">
        <x:v>Iran mainland — OIETAI contact details</x:v>
      </x:c>
      <x:c r="V237" s="12" t="str">
        <x:v>2026-08-17</x:v>
      </x:c>
      <x:c r="W237" s="12" t="str">
        <x:v>2026-08-28</x:v>
      </x:c>
      <x:c r="X237" s="12" t="str">
        <x:v>S2</x:v>
      </x:c>
      <x:c r="Y237" s="12" t="str">
        <x:v>This corroborates the organization-to-domain relationship; it does not verify every page or claim published on the portal.</x:v>
      </x:c>
      <x:c r="Z237" s="12" t="str">
        <x:v>NO</x:v>
      </x:c>
      <x:c r="AA237" s="12" t="str">
        <x:v>93580450ba9eff670fcaf1dcb861b7b5facdbb23757ff6a16c3f8fec2a8b08bf</x:v>
      </x:c>
      <x:c r="AB237" s="12" t="n">
        <x:v>30</x:v>
      </x:c>
      <x:c r="AC237" s="12" t="str">
        <x:v>4fe996aaa0f3497b2fa06f0767239e1bcddcefd24c1716831422d672067a6cf8</x:v>
      </x:c>
      <x:c r="AD237" s="12" t="str">
        <x:v>flatResearchJsonlIntake</x:v>
      </x:c>
      <x:c r="AE237" s="12"/>
      <x:c r="AF237" s="12" t="str">
        <x:v>1.1.0</x:v>
      </x:c>
      <x:c r="AG237" s="16" t="str">
        <x:v>research/IRN/evidence.jsonl</x:v>
      </x:c>
    </x:row>
    <x:row r="238">
      <x:c r="A238" s="15" t="str">
        <x:v>REC-2357362589</x:v>
      </x:c>
      <x:c r="B238" s="12" t="str">
        <x:v>CLM-0275044265</x:v>
      </x:c>
      <x:c r="C238" s="12" t="str">
        <x:v>CLMREV-9380888647</x:v>
      </x:c>
      <x:c r="D238" s="12" t="str">
        <x:v>EVD-9380888647</x:v>
      </x:c>
      <x:c r="E238" s="12" t="str">
        <x:v>SRC-69339878</x:v>
      </x:c>
      <x:c r="F238" s="12" t="str">
        <x:v>IRN</x:v>
      </x:c>
      <x:c r="G238" s="12" t="str">
        <x:v>Q05</x:v>
      </x:c>
      <x:c r="H238" s="12" t="str">
        <x:v>Q05.ADVANTAGE_TO_INVESTMENT_LINK</x:v>
      </x:c>
      <x:c r="I238" s="12" t="str">
        <x:v>SOURCE_FACT</x:v>
      </x:c>
      <x:c r="J238" s="12" t="str">
        <x:v>PROVISIONAL</x:v>
      </x:c>
      <x:c r="K238" s="12" t="str">
        <x:v>PRESENT</x:v>
      </x:c>
      <x:c r="L238" s="12" t="str">
        <x:v>["economic growth","technology upgrading","product-quality improvement","employment","exports"]</x:v>
      </x:c>
      <x:c r="M238" s="12" t="str">
        <x:v>["economic growth","technology upgrading","product-quality improvement","employment","exports"]</x:v>
      </x:c>
      <x:c r="N238" s="12"/>
      <x:c r="O238" s="12" t="str">
        <x:v>2016-10</x:v>
      </x:c>
      <x:c r="P238" s="12" t="str">
        <x:v>Article 2 of FIPPA links admission of foreign investment to economic growth, technology and quality upgrading, and increased employment and exports.</x:v>
      </x:c>
      <x:c r="Q238" s="12" t="str">
        <x:v>مادهٔ ۲ قانون سرمایه‌گذاری خارجی، پذیرش سرمایه‌گذاری را به رشد اقتصادی، ارتقای فناوری و کیفیت، افزایش اشتغال و صادرات پیوند می‌دهد.</x:v>
      </x:c>
      <x:c r="R238" s="12" t="str">
        <x:v>Foreign Investment Promotion and Protection Act (FIPPA), 2002 (2016 Ed.)</x:v>
      </x:c>
      <x:c r="S238" s="12" t="str">
        <x:v>https://policy.asiapacificenergy.org/node/2998</x:v>
      </x:c>
      <x:c r="T238" s="12" t="str">
        <x:v>United Nations ESCAP Asia Pacific Energy Portal</x:v>
      </x:c>
      <x:c r="U238" s="12" t="str">
        <x:v>FIPPA Article 2; portal lines 186–194</x:v>
      </x:c>
      <x:c r="V238" s="12" t="str">
        <x:v>2016-10</x:v>
      </x:c>
      <x:c r="W238" s="12" t="str">
        <x:v>2026-08-28</x:v>
      </x:c>
      <x:c r="X238" s="12" t="str">
        <x:v>S2</x:v>
      </x:c>
      <x:c r="Y238" s="12" t="str">
        <x:v>Legal admission criteria describe intended mechanisms, not measured realized effects or sector-specific competitive advantages.</x:v>
      </x:c>
      <x:c r="Z238" s="12" t="str">
        <x:v>YES</x:v>
      </x:c>
      <x:c r="AA238" s="12" t="str">
        <x:v>93580450ba9eff670fcaf1dcb861b7b5facdbb23757ff6a16c3f8fec2a8b08bf</x:v>
      </x:c>
      <x:c r="AB238" s="12" t="n">
        <x:v>35</x:v>
      </x:c>
      <x:c r="AC238" s="12" t="str">
        <x:v>f535b12f480a1da2eeefc6d8dd60ec8653069fe07a6b82dbca83c54769127791</x:v>
      </x:c>
      <x:c r="AD238" s="12" t="str">
        <x:v>flatResearchJsonlIntake</x:v>
      </x:c>
      <x:c r="AE238" s="12"/>
      <x:c r="AF238" s="12" t="str">
        <x:v>1.1.0</x:v>
      </x:c>
      <x:c r="AG238" s="16" t="str">
        <x:v>research/IRN/evidence.jsonl</x:v>
      </x:c>
    </x:row>
    <x:row r="239">
      <x:c r="A239" s="15" t="str">
        <x:v>REC-4521324096</x:v>
      </x:c>
      <x:c r="B239" s="12" t="str">
        <x:v>CLM-8545462803</x:v>
      </x:c>
      <x:c r="C239" s="12" t="str">
        <x:v>CLMREV-4313523666</x:v>
      </x:c>
      <x:c r="D239" s="12" t="str">
        <x:v>EVD-4313523666</x:v>
      </x:c>
      <x:c r="E239" s="12" t="str">
        <x:v>SRC-36781842</x:v>
      </x:c>
      <x:c r="F239" s="12" t="str">
        <x:v>IRN</x:v>
      </x:c>
      <x:c r="G239" s="12" t="str">
        <x:v>Q05</x:v>
      </x:c>
      <x:c r="H239" s="12" t="str">
        <x:v>Q05.GLOBAL_REGIONAL_ECONOMIC_POSITION</x:v>
      </x:c>
      <x:c r="I239" s="12" t="str">
        <x:v>SOURCE_FACT</x:v>
      </x:c>
      <x:c r="J239" s="12" t="str">
        <x:v>PROVISIONAL</x:v>
      </x:c>
      <x:c r="K239" s="12" t="str">
        <x:v>PRESENT</x:v>
      </x:c>
      <x:c r="L239" s="12" t="str">
        <x:v>{"income_level":"Upper middle income","region":"Middle East, North Africa, Afghanistan &amp; Pakistan"}</x:v>
      </x:c>
      <x:c r="M239" s="12" t="str">
        <x:v>{"income_level":"Upper middle income","region":"Middle East, North Africa, Afghanistan &amp; Pakistan"}</x:v>
      </x:c>
      <x:c r="N239" s="12"/>
      <x:c r="O239" s="12" t="str">
        <x:v>2026-08-28</x:v>
      </x:c>
      <x:c r="P239" s="12" t="str">
        <x:v>The World Bank classifies Iran as upper-middle income and in the Middle East, North Africa, Afghanistan and Pakistan region.</x:v>
      </x:c>
      <x:c r="Q239" s="12" t="str">
        <x:v>بانک جهانی ایران را در گروه «درآمد متوسطِ رو به بالا» و منطقهٔ خاورمیانه، شمال آفریقا، افغانستان و پاکستان طبقه‌بندی می‌کند.</x:v>
      </x:c>
      <x:c r="R239" s="12" t="str">
        <x:v>World Bank Country Metadata — Iran, Islamic Rep. (IRN)</x:v>
      </x:c>
      <x:c r="S239" s="12" t="str">
        <x:v>https://api.worldbank.org/v2/country/IRN?format=json</x:v>
      </x:c>
      <x:c r="T239" s="12" t="str">
        <x:v>World Bank</x:v>
      </x:c>
      <x:c r="U239" s="12" t="str">
        <x:v>Country metadata — incomeLevel and region</x:v>
      </x:c>
      <x:c r="V239" s="12"/>
      <x:c r="W239" s="12" t="str">
        <x:v>2026-08-28</x:v>
      </x:c>
      <x:c r="X239" s="12" t="str">
        <x:v>S2</x:v>
      </x:c>
      <x:c r="Y239" s="12" t="str">
        <x:v>Institutional classification, not a competitiveness ranking or statement of achieved regional leadership.</x:v>
      </x:c>
      <x:c r="Z239" s="12" t="str">
        <x:v>YES</x:v>
      </x:c>
      <x:c r="AA239" s="12" t="str">
        <x:v>93580450ba9eff670fcaf1dcb861b7b5facdbb23757ff6a16c3f8fec2a8b08bf</x:v>
      </x:c>
      <x:c r="AB239" s="12" t="n">
        <x:v>31</x:v>
      </x:c>
      <x:c r="AC239" s="12" t="str">
        <x:v>8b78b25d88d54719c9daab59ead31ed4c21dd0156647256c37de6940b9734f2e</x:v>
      </x:c>
      <x:c r="AD239" s="12" t="str">
        <x:v>flatResearchJsonlIntake</x:v>
      </x:c>
      <x:c r="AE239" s="12"/>
      <x:c r="AF239" s="12" t="str">
        <x:v>1.1.0</x:v>
      </x:c>
      <x:c r="AG239" s="16" t="str">
        <x:v>research/IRN/evidence.jsonl</x:v>
      </x:c>
    </x:row>
    <x:row r="240">
      <x:c r="A240" s="15" t="str">
        <x:v>REC-7001010852</x:v>
      </x:c>
      <x:c r="B240" s="12" t="str">
        <x:v>CLM-0845858549</x:v>
      </x:c>
      <x:c r="C240" s="12" t="str">
        <x:v>CLMREV-2532069226</x:v>
      </x:c>
      <x:c r="D240" s="12" t="str">
        <x:v>EVD-2532069226</x:v>
      </x:c>
      <x:c r="E240" s="12" t="str">
        <x:v>SRC-46635896</x:v>
      </x:c>
      <x:c r="F240" s="12" t="str">
        <x:v>IRN</x:v>
      </x:c>
      <x:c r="G240" s="12" t="str">
        <x:v>Q05</x:v>
      </x:c>
      <x:c r="H240" s="12" t="str">
        <x:v>Q05.GLOBAL_REGIONAL_ECONOMIC_POSITION</x:v>
      </x:c>
      <x:c r="I240" s="12" t="str">
        <x:v>SOURCE_FACT</x:v>
      </x:c>
      <x:c r="J240" s="12" t="str">
        <x:v>PROVISIONAL</x:v>
      </x:c>
      <x:c r="K240" s="12" t="str">
        <x:v>PRESENT</x:v>
      </x:c>
      <x:c r="L240" s="12" t="str">
        <x:v>{"document":"چشم انداز جمهوری اسلامی ایران در افق 1404 هجری شمسی","approval_date_shamsi":"1382/08/13"}</x:v>
      </x:c>
      <x:c r="M240" s="12" t="str">
        <x:v>{"document":"چشم انداز جمهوری اسلامی ایران در افق 1404 هجری شمسی","approval_date_shamsi":"1382/08/13"}</x:v>
      </x:c>
      <x:c r="N240" s="12"/>
      <x:c r="O240" s="12" t="str">
        <x:v>2003-11-04</x:v>
      </x:c>
      <x:c r="P240" s="12" t="str">
        <x:v>Iran's official laws portal records the document 'Vision of the Islamic Republic of Iran at Horizon 1404' as approved on 1382/08/13.</x:v>
      </x:c>
      <x:c r="Q240" s="12" t="str">
        <x:v>سامانهٔ رسمی قوانین سند «چشم‌انداز جمهوری اسلامی ایران در افق ۱۴۰۴» را با تاریخ تصویب ۱۳۸۲/۰۸/۱۳ ثبت کرده است.</x:v>
      </x:c>
      <x:c r="R240" s="12" t="str">
        <x:v>چشم انداز جمهوری اسلامی ایران در افق 1404 هجری شمسی</x:v>
      </x:c>
      <x:c r="S240" s="12" t="str">
        <x:v>https://qavanin.ir/Law/ImageAllView/86131?type=2</x:v>
      </x:c>
      <x:c r="T240" s="12" t="str">
        <x:v>معاونت تدوین، تنقیح و انتشار قوانین و مقررات، معاونت حقوقی ریاست جمهوری</x:v>
      </x:c>
      <x:c r="U240" s="12" t="str">
        <x:v>Official scan metadata — title, approval date, promulgation no. 1/5775</x:v>
      </x:c>
      <x:c r="V240" s="12" t="str">
        <x:v>2003-11-04</x:v>
      </x:c>
      <x:c r="W240" s="12" t="str">
        <x:v>2026-08-28</x:v>
      </x:c>
      <x:c r="X240" s="12" t="str">
        <x:v>S1</x:v>
      </x:c>
      <x:c r="Y240" s="12" t="str">
        <x:v>This proves official document identity and approval metadata only; the scanned body was not machine-extracted from the official portal.</x:v>
      </x:c>
      <x:c r="Z240" s="12" t="str">
        <x:v>NO</x:v>
      </x:c>
      <x:c r="AA240" s="12" t="str">
        <x:v>93580450ba9eff670fcaf1dcb861b7b5facdbb23757ff6a16c3f8fec2a8b08bf</x:v>
      </x:c>
      <x:c r="AB240" s="12" t="n">
        <x:v>33</x:v>
      </x:c>
      <x:c r="AC240" s="12" t="str">
        <x:v>a15fa41a5c91bca5d0a174a5508a2ee8b130cecaf8a7beb34531a0e245c4251c</x:v>
      </x:c>
      <x:c r="AD240" s="12" t="str">
        <x:v>flatResearchJsonlIntake</x:v>
      </x:c>
      <x:c r="AE240" s="12"/>
      <x:c r="AF240" s="12" t="str">
        <x:v>1.1.0</x:v>
      </x:c>
      <x:c r="AG240" s="16" t="str">
        <x:v>research/IRN/evidence.jsonl</x:v>
      </x:c>
    </x:row>
    <x:row r="241">
      <x:c r="A241" s="15" t="str">
        <x:v>REC-5594270291</x:v>
      </x:c>
      <x:c r="B241" s="12" t="str">
        <x:v>CLM-7960692316</x:v>
      </x:c>
      <x:c r="C241" s="12" t="str">
        <x:v>CLMREV-7744660098</x:v>
      </x:c>
      <x:c r="D241" s="12" t="str">
        <x:v>EVD-7744660098</x:v>
      </x:c>
      <x:c r="E241" s="12" t="str">
        <x:v>SRC-30058499</x:v>
      </x:c>
      <x:c r="F241" s="12" t="str">
        <x:v>IRN</x:v>
      </x:c>
      <x:c r="G241" s="12" t="str">
        <x:v>Q05</x:v>
      </x:c>
      <x:c r="H241" s="12" t="str">
        <x:v>Q05.GLOBAL_REGIONAL_ECONOMIC_POSITION</x:v>
      </x:c>
      <x:c r="I241" s="12" t="str">
        <x:v>SOURCE_FACT</x:v>
      </x:c>
      <x:c r="J241" s="12" t="str">
        <x:v>PROVISIONAL</x:v>
      </x:c>
      <x:c r="K241" s="12" t="str">
        <x:v>PRESENT</x:v>
      </x:c>
      <x:c r="L241" s="12" t="str">
        <x:v>first place in the region in economy, science and technology by 2025</x:v>
      </x:c>
      <x:c r="M241" s="12"/>
      <x:c r="N241" s="12"/>
      <x:c r="O241" s="12" t="str">
        <x:v>2005-01-01/2025-12-31</x:v>
      </x:c>
      <x:c r="P241" s="12" t="str">
        <x:v>The 20-Year National Vision set a target for Iran to attain first place in the region in economy, science and technology by 2025.</x:v>
      </x:c>
      <x:c r="Q241" s="12" t="str">
        <x:v>چشم‌انداز ۲۰ساله هدف‌گذاری کرده بود که ایران تا ۲۰۲۵ در اقتصاد، علم و فناوری رتبهٔ نخست منطقه را به‌دست آورد.</x:v>
      </x:c>
      <x:c r="R241" s="12" t="str">
        <x:v>Iran (Islamic Republic of): 20 Year National Vision 2025</x:v>
      </x:c>
      <x:c r="S241" s="12" t="str">
        <x:v>https://policy.asiapacificenergy.org/node/2997/portal</x:v>
      </x:c>
      <x:c r="T241" s="12" t="str">
        <x:v>United Nations ESCAP Asia Pacific Energy Portal</x:v>
      </x:c>
      <x:c r="U241" s="12" t="str">
        <x:v>Full document text, lines 64–85; metadata effective 2005–2025</x:v>
      </x:c>
      <x:c r="V241" s="12" t="str">
        <x:v>2005-03</x:v>
      </x:c>
      <x:c r="W241" s="12" t="str">
        <x:v>2026-08-28</x:v>
      </x:c>
      <x:c r="X241" s="12" t="str">
        <x:v>S2</x:v>
      </x:c>
      <x:c r="Y241" s="12" t="str">
        <x:v>This is a policy target, not evidence that the target was achieved; the horizon ended in 2025 and the repository is not the issuing authority.</x:v>
      </x:c>
      <x:c r="Z241" s="12" t="str">
        <x:v>NO</x:v>
      </x:c>
      <x:c r="AA241" s="12" t="str">
        <x:v>93580450ba9eff670fcaf1dcb861b7b5facdbb23757ff6a16c3f8fec2a8b08bf</x:v>
      </x:c>
      <x:c r="AB241" s="12" t="n">
        <x:v>34</x:v>
      </x:c>
      <x:c r="AC241" s="12" t="str">
        <x:v>537b61cd8dd8019a8750238ea095998d0825de4e9feacd6672691a5f71da3da2</x:v>
      </x:c>
      <x:c r="AD241" s="12" t="str">
        <x:v>flatResearchJsonlIntake</x:v>
      </x:c>
      <x:c r="AE241" s="12"/>
      <x:c r="AF241" s="12" t="str">
        <x:v>1.1.0</x:v>
      </x:c>
      <x:c r="AG241" s="16" t="str">
        <x:v>research/IRN/evidence.jsonl</x:v>
      </x:c>
    </x:row>
    <x:row r="242">
      <x:c r="A242" s="15" t="str">
        <x:v>REC-6666829072</x:v>
      </x:c>
      <x:c r="B242" s="12" t="str">
        <x:v>CLM-3158592632</x:v>
      </x:c>
      <x:c r="C242" s="12" t="str">
        <x:v>CLMREV-0488426222</x:v>
      </x:c>
      <x:c r="D242" s="12" t="str">
        <x:v>EVD-0488426222</x:v>
      </x:c>
      <x:c r="E242" s="12" t="str">
        <x:v>SRC-60547734</x:v>
      </x:c>
      <x:c r="F242" s="12" t="str">
        <x:v>IRN</x:v>
      </x:c>
      <x:c r="G242" s="12" t="str">
        <x:v>Q05</x:v>
      </x:c>
      <x:c r="H242" s="12" t="str">
        <x:v>Q05.HISTORICAL_GROWTH_TRENDS</x:v>
      </x:c>
      <x:c r="I242" s="12" t="str">
        <x:v>SOURCE_FACT</x:v>
      </x:c>
      <x:c r="J242" s="12" t="str">
        <x:v>PROVISIONAL</x:v>
      </x:c>
      <x:c r="K242" s="12" t="str">
        <x:v>PRESENT</x:v>
      </x:c>
      <x:c r="L242" s="12" t="str">
        <x:v>[{"year":2020,"percent":4.44180865358672},{"year":2021,"percent":4.13089685034471},{"year":2022,"percent":4.35281087521344},{"year":2023,"percent":5.33235116079808},{"year":2024,"percent":3.66312057949303},{"year":2025,"percent":-2.82597163290347}]</x:v>
      </x:c>
      <x:c r="M242" s="12" t="str">
        <x:v>[{"year":2020,"percent":4.44180865358672},{"year":2021,"percent":4.13089685034471},{"year":2022,"percent":4.35281087521344},{"year":2023,"percent":5.33235116079808},{"year":2024,"percent":3.66312057949303},{"year":2025,"percent":-2.82597163290347}]</x:v>
      </x:c>
      <x:c r="N242" s="12" t="str">
        <x:v>percent annual real GDP growth</x:v>
      </x:c>
      <x:c r="O242" s="12" t="str">
        <x:v>2020-01-01/2025-12-31</x:v>
      </x:c>
      <x:c r="P242" s="12" t="str">
        <x:v>The World Bank series shows Iran's real GDP growth at 4.44, 4.13, 4.35, 5.33, 3.66 and -2.83 percent for 2020 through 2025 respectively.</x:v>
      </x:c>
      <x:c r="Q242" s="12" t="str">
        <x:v>سری بانک جهانی رشد واقعی تولید ناخالص داخلی ایران را برای ۲۰۲۰ تا ۲۰۲۵ به‌ترتیب ۴٫۴۴، ۴٫۱۳، ۴٫۳۵، ۵٫۳۳، ۳٫۶۶ و منفی ۲٫۸۳ درصد نشان می‌دهد.</x:v>
      </x:c>
      <x:c r="R242" s="12" t="str">
        <x:v>World Development Indicators — GDP growth (annual %) (NY.GDP.MKTP.KD.ZG), Iran</x:v>
      </x:c>
      <x:c r="S242" s="12" t="str">
        <x:v>https://api.worldbank.org/v2/country/IRN/indicator/NY.GDP.MKTP.KD.ZG?format=json&amp;per_page=10</x:v>
      </x:c>
      <x:c r="T242" s="12" t="str">
        <x:v>World Bank</x:v>
      </x:c>
      <x:c r="U242" s="12" t="str">
        <x:v>Six latest non-null API observations, 2020–2025</x:v>
      </x:c>
      <x:c r="V242" s="12"/>
      <x:c r="W242" s="12" t="str">
        <x:v>2026-08-28</x:v>
      </x:c>
      <x:c r="X242" s="12" t="str">
        <x:v>S2</x:v>
      </x:c>
      <x:c r="Y242" s="12" t="str">
        <x:v>Harmonized calendar-year series, subject to revision; this records the series and does not explain causes.</x:v>
      </x:c>
      <x:c r="Z242" s="12" t="str">
        <x:v>YES</x:v>
      </x:c>
      <x:c r="AA242" s="12" t="str">
        <x:v>93580450ba9eff670fcaf1dcb861b7b5facdbb23757ff6a16c3f8fec2a8b08bf</x:v>
      </x:c>
      <x:c r="AB242" s="12" t="n">
        <x:v>32</x:v>
      </x:c>
      <x:c r="AC242" s="12" t="str">
        <x:v>13fb42bc412557d7232e7e54b36a71b919e48587db64dc8ec71a4841ac203ac2</x:v>
      </x:c>
      <x:c r="AD242" s="12" t="str">
        <x:v>flatResearchJsonlIntake</x:v>
      </x:c>
      <x:c r="AE242" s="12"/>
      <x:c r="AF242" s="12" t="str">
        <x:v>1.1.0</x:v>
      </x:c>
      <x:c r="AG242" s="16" t="str">
        <x:v>research/IRN/evidence.jsonl</x:v>
      </x:c>
    </x:row>
    <x:row r="243">
      <x:c r="A243" s="15" t="str">
        <x:v>REC-6585566254</x:v>
      </x:c>
      <x:c r="B243" s="12" t="str">
        <x:v>CLM-4021437793</x:v>
      </x:c>
      <x:c r="C243" s="12" t="str">
        <x:v>CLMREV-8289986171</x:v>
      </x:c>
      <x:c r="D243" s="12" t="str">
        <x:v>EVD-8289986171</x:v>
      </x:c>
      <x:c r="E243" s="12" t="str">
        <x:v>SRC-69339878</x:v>
      </x:c>
      <x:c r="F243" s="12" t="str">
        <x:v>IRN</x:v>
      </x:c>
      <x:c r="G243" s="12" t="str">
        <x:v>Q07</x:v>
      </x:c>
      <x:c r="H243" s="12" t="str">
        <x:v>Q07.IMPORTANT_IPA_ORGANIZATIONS</x:v>
      </x:c>
      <x:c r="I243" s="12" t="str">
        <x:v>SOURCE_FACT</x:v>
      </x:c>
      <x:c r="J243" s="12" t="str">
        <x:v>PROVISIONAL</x:v>
      </x:c>
      <x:c r="K243" s="12" t="str">
        <x:v>PRESENT</x:v>
      </x:c>
      <x:c r="L243" s="12" t="str">
        <x:v>Organization for Investment, Economic and Technical Assistance of Iran (OIETAI)</x:v>
      </x:c>
      <x:c r="M243" s="12"/>
      <x:c r="N243" s="12"/>
      <x:c r="O243" s="12" t="str">
        <x:v>2016-10</x:v>
      </x:c>
      <x:c r="P243" s="12" t="str">
        <x:v>Article 5 of FIPPA identifies OIETAI as the sole official authority for promoting foreign investment and handling related matters.</x:v>
      </x:c>
      <x:c r="Q243" s="12" t="str">
        <x:v>مادهٔ ۵ قانون FIPPA، سازمان سرمایه‌گذاری و کمک‌های اقتصادی و فنی ایران را تنها مرجع رسمی ترویج سرمایه‌گذاری خارجی و رسیدگی به مسائل آن معرفی می‌کند.</x:v>
      </x:c>
      <x:c r="R243" s="12" t="str">
        <x:v>Foreign Investment Promotion and Protection Act (FIPPA), 2002 (2016 Ed.)</x:v>
      </x:c>
      <x:c r="S243" s="12" t="str">
        <x:v>https://policy.asiapacificenergy.org/node/2998</x:v>
      </x:c>
      <x:c r="T243" s="12" t="str">
        <x:v>United Nations ESCAP Asia Pacific Energy Portal</x:v>
      </x:c>
      <x:c r="U243" s="12" t="str">
        <x:v>FIPPA Article 5; portal lines 209–214</x:v>
      </x:c>
      <x:c r="V243" s="12" t="str">
        <x:v>2016-10</x:v>
      </x:c>
      <x:c r="W243" s="12" t="str">
        <x:v>2026-08-28</x:v>
      </x:c>
      <x:c r="X243" s="12" t="str">
        <x:v>S2</x:v>
      </x:c>
      <x:c r="Y243" s="12" t="str">
        <x:v>Authoritative repository of the law but not the Iranian issuing authority; this establishes the central IPA, not a ranked 5–10 organization list or current legal-status check.</x:v>
      </x:c>
      <x:c r="Z243" s="12" t="str">
        <x:v>YES</x:v>
      </x:c>
      <x:c r="AA243" s="12" t="str">
        <x:v>93580450ba9eff670fcaf1dcb861b7b5facdbb23757ff6a16c3f8fec2a8b08bf</x:v>
      </x:c>
      <x:c r="AB243" s="12" t="n">
        <x:v>36</x:v>
      </x:c>
      <x:c r="AC243" s="12" t="str">
        <x:v>0c2ed2a813cf97cb7c9466bcf936c813c45dbfd1d428fac910732634cd187e1e</x:v>
      </x:c>
      <x:c r="AD243" s="12" t="str">
        <x:v>flatResearchJsonlIntake</x:v>
      </x:c>
      <x:c r="AE243" s="12"/>
      <x:c r="AF243" s="12" t="str">
        <x:v>1.1.0</x:v>
      </x:c>
      <x:c r="AG243" s="16" t="str">
        <x:v>research/IRN/evidence.jsonl</x:v>
      </x:c>
    </x:row>
    <x:row r="244">
      <x:c r="A244" s="15" t="str">
        <x:v>REC-2920496052</x:v>
      </x:c>
      <x:c r="B244" s="12" t="str">
        <x:v>CLM-7771802093</x:v>
      </x:c>
      <x:c r="C244" s="12" t="str">
        <x:v>CLMREV-2806840901</x:v>
      </x:c>
      <x:c r="D244" s="12" t="str">
        <x:v>EVD-2806840901</x:v>
      </x:c>
      <x:c r="E244" s="12" t="str">
        <x:v>SRC-57128087</x:v>
      </x:c>
      <x:c r="F244" s="12" t="str">
        <x:v>IRN</x:v>
      </x:c>
      <x:c r="G244" s="12" t="str">
        <x:v>Q07</x:v>
      </x:c>
      <x:c r="H244" s="12" t="str">
        <x:v>Q07.IMPORTANT_IPA_ORGANIZATIONS</x:v>
      </x:c>
      <x:c r="I244" s="12" t="str">
        <x:v>SOURCE_FACT</x:v>
      </x:c>
      <x:c r="J244" s="12" t="str">
        <x:v>PROVISIONAL</x:v>
      </x:c>
      <x:c r="K244" s="12" t="str">
        <x:v>PRESENT</x:v>
      </x:c>
      <x:c r="L244" s="12" t="str">
        <x:v>Mahdi Heidari — President of OIETAI</x:v>
      </x:c>
      <x:c r="M244" s="12"/>
      <x:c r="N244" s="12"/>
      <x:c r="O244" s="12" t="str">
        <x:v>2026-08-28</x:v>
      </x:c>
      <x:c r="P244" s="12" t="str">
        <x:v>The current OPEC Fund profile identifies Mahdi Heidari as Deputy Minister of Economic Affairs and Finance and President of OIETAI.</x:v>
      </x:c>
      <x:c r="Q244" s="12" t="str">
        <x:v>نمایهٔ جاری صندوق اوپک، مهدی حیدری را معاون وزیر امور اقتصادی و دارایی و رئیس سازمان سرمایه‌گذاری و کمک‌های اقتصادی و فنی ایران معرفی می‌کند.</x:v>
      </x:c>
      <x:c r="R244" s="12" t="str">
        <x:v>Iran — Member Country Profile</x:v>
      </x:c>
      <x:c r="S244" s="12" t="str">
        <x:v>https://opecfund.org/who-we-are/member-countries/iran</x:v>
      </x:c>
      <x:c r="T244" s="12" t="str">
        <x:v>OPEC Fund for International Development</x:v>
      </x:c>
      <x:c r="U244" s="12" t="str">
        <x:v>OPEC Fund Governing Board Representative</x:v>
      </x:c>
      <x:c r="V244" s="12"/>
      <x:c r="W244" s="12" t="str">
        <x:v>2026-08-28</x:v>
      </x:c>
      <x:c r="X244" s="12" t="str">
        <x:v>S2</x:v>
      </x:c>
      <x:c r="Y244" s="12" t="str">
        <x:v>Current official-holder information can change; it corroborates active institutional representation but is not an Iranian legal-status registry.</x:v>
      </x:c>
      <x:c r="Z244" s="12" t="str">
        <x:v>NO</x:v>
      </x:c>
      <x:c r="AA244" s="12" t="str">
        <x:v>93580450ba9eff670fcaf1dcb861b7b5facdbb23757ff6a16c3f8fec2a8b08bf</x:v>
      </x:c>
      <x:c r="AB244" s="12" t="n">
        <x:v>37</x:v>
      </x:c>
      <x:c r="AC244" s="12" t="str">
        <x:v>9f9926cc4b09335538733762684d047e29952c3470022d3c47171456ba07507e</x:v>
      </x:c>
      <x:c r="AD244" s="12" t="str">
        <x:v>flatResearchJsonlIntake</x:v>
      </x:c>
      <x:c r="AE244" s="12"/>
      <x:c r="AF244" s="12" t="str">
        <x:v>1.1.0</x:v>
      </x:c>
      <x:c r="AG244" s="16" t="str">
        <x:v>research/IRN/evidence.jsonl</x:v>
      </x:c>
    </x:row>
    <x:row r="245">
      <x:c r="A245" s="15" t="str">
        <x:v>REC-2473300519</x:v>
      </x:c>
      <x:c r="B245" s="12" t="str">
        <x:v>CLM-2657075232</x:v>
      </x:c>
      <x:c r="C245" s="12" t="str">
        <x:v>CLMREV-5174604202</x:v>
      </x:c>
      <x:c r="D245" s="12" t="str">
        <x:v>EVD-5174604202</x:v>
      </x:c>
      <x:c r="E245" s="12" t="str">
        <x:v>SRC-69339878</x:v>
      </x:c>
      <x:c r="F245" s="12" t="str">
        <x:v>IRN</x:v>
      </x:c>
      <x:c r="G245" s="12" t="str">
        <x:v>Q08</x:v>
      </x:c>
      <x:c r="H245" s="12" t="str">
        <x:v>Q08.IPA_SECTOR_COVERAGE</x:v>
      </x:c>
      <x:c r="I245" s="12" t="str">
        <x:v>SOURCE_FACT</x:v>
      </x:c>
      <x:c r="J245" s="12" t="str">
        <x:v>PROVISIONAL</x:v>
      </x:c>
      <x:c r="K245" s="12" t="str">
        <x:v>PRESENT</x:v>
      </x:c>
      <x:c r="L245" s="12" t="str">
        <x:v>["industry","mining","agriculture","services"]</x:v>
      </x:c>
      <x:c r="M245" s="12" t="str">
        <x:v>["industry","mining","agriculture","services"]</x:v>
      </x:c>
      <x:c r="N245" s="12"/>
      <x:c r="O245" s="12" t="str">
        <x:v>2016-10</x:v>
      </x:c>
      <x:c r="P245" s="12" t="str">
        <x:v>FIPPA's foreign-investment admission scope covers productive activities in industry, mining, agriculture and services.</x:v>
      </x:c>
      <x:c r="Q245" s="12" t="str">
        <x:v>دامنهٔ پذیرش سرمایه‌گذاری خارجی در FIPPA فعالیت‌های تولیدی در صنعت، معدن، کشاورزی و خدمات را دربر می‌گیرد.</x:v>
      </x:c>
      <x:c r="R245" s="12" t="str">
        <x:v>Foreign Investment Promotion and Protection Act (FIPPA), 2002 (2016 Ed.)</x:v>
      </x:c>
      <x:c r="S245" s="12" t="str">
        <x:v>https://policy.asiapacificenergy.org/node/2998</x:v>
      </x:c>
      <x:c r="T245" s="12" t="str">
        <x:v>United Nations ESCAP Asia Pacific Energy Portal</x:v>
      </x:c>
      <x:c r="U245" s="12" t="str">
        <x:v>FIPPA Article 2; portal lines 186–201</x:v>
      </x:c>
      <x:c r="V245" s="12" t="str">
        <x:v>2016-10</x:v>
      </x:c>
      <x:c r="W245" s="12" t="str">
        <x:v>2026-08-28</x:v>
      </x:c>
      <x:c r="X245" s="12" t="str">
        <x:v>S2</x:v>
      </x:c>
      <x:c r="Y245" s="12" t="str">
        <x:v>Only four broad legal sectors are evidenced; this does not satisfy the canonical 19-sector IPA mapping or identify leading organizations by sector.</x:v>
      </x:c>
      <x:c r="Z245" s="12" t="str">
        <x:v>YES</x:v>
      </x:c>
      <x:c r="AA245" s="12" t="str">
        <x:v>93580450ba9eff670fcaf1dcb861b7b5facdbb23757ff6a16c3f8fec2a8b08bf</x:v>
      </x:c>
      <x:c r="AB245" s="12" t="n">
        <x:v>38</x:v>
      </x:c>
      <x:c r="AC245" s="12" t="str">
        <x:v>6352e1ba30de771b579be906912ae01226afac076ca2b06a94a6d6de45f93ec9</x:v>
      </x:c>
      <x:c r="AD245" s="12" t="str">
        <x:v>flatResearchJsonlIntake</x:v>
      </x:c>
      <x:c r="AE245" s="12"/>
      <x:c r="AF245" s="12" t="str">
        <x:v>1.1.0</x:v>
      </x:c>
      <x:c r="AG245" s="16" t="str">
        <x:v>research/IRN/evidence.jsonl</x:v>
      </x:c>
    </x:row>
    <x:row r="246">
      <x:c r="A246" s="15" t="str">
        <x:v>REC-2923022887</x:v>
      </x:c>
      <x:c r="B246" s="12" t="str">
        <x:v>CLM-3432007695</x:v>
      </x:c>
      <x:c r="C246" s="12" t="str">
        <x:v>CLMREV-9434647272</x:v>
      </x:c>
      <x:c r="D246" s="12" t="str">
        <x:v>EVD-9434647272</x:v>
      </x:c>
      <x:c r="E246" s="12" t="str">
        <x:v>SRC-69339878</x:v>
      </x:c>
      <x:c r="F246" s="12" t="str">
        <x:v>IRN</x:v>
      </x:c>
      <x:c r="G246" s="12" t="str">
        <x:v>Q09</x:v>
      </x:c>
      <x:c r="H246" s="12" t="str">
        <x:v>Q09.IPA_SERVICE_INNOVATIONS</x:v>
      </x:c>
      <x:c r="I246" s="12" t="str">
        <x:v>SOURCE_FACT</x:v>
      </x:c>
      <x:c r="J246" s="12" t="str">
        <x:v>PROVISIONAL</x:v>
      </x:c>
      <x:c r="K246" s="12" t="str">
        <x:v>PRESENT</x:v>
      </x:c>
      <x:c r="L246" s="12" t="str">
        <x:v>one-stop inter-agency service model</x:v>
      </x:c>
      <x:c r="M246" s="12"/>
      <x:c r="N246" s="12"/>
      <x:c r="O246" s="12" t="str">
        <x:v>2016-10</x:v>
      </x:c>
      <x:c r="P246" s="12" t="str">
        <x:v>The regulations establish a one-stop service model by placing fully authorized representatives of relevant agencies in the Foreign Investment Services Center.</x:v>
      </x:c>
      <x:c r="Q246" s="12" t="str">
        <x:v>مدل خدمت‌رسانی یک‌نقطه‌ای با استقرار نمایندگان تام‌الاختیار دستگاه‌های مرتبط در مرکز خدمات سرمایه‌گذاری خارجی در آیین‌نامه پیش‌بینی شده است.</x:v>
      </x:c>
      <x:c r="R246" s="12" t="str">
        <x:v>Foreign Investment Promotion and Protection Act (FIPPA), 2002 (2016 Ed.)</x:v>
      </x:c>
      <x:c r="S246" s="12" t="str">
        <x:v>https://policy.asiapacificenergy.org/node/2998</x:v>
      </x:c>
      <x:c r="T246" s="12" t="str">
        <x:v>United Nations ESCAP Asia Pacific Energy Portal</x:v>
      </x:c>
      <x:c r="U246" s="12" t="str">
        <x:v>Implementing Regulations, Articles 16–18; portal lines 460–469</x:v>
      </x:c>
      <x:c r="V246" s="12" t="str">
        <x:v>2016-10</x:v>
      </x:c>
      <x:c r="W246" s="12" t="str">
        <x:v>2026-08-28</x:v>
      </x:c>
      <x:c r="X246" s="12" t="str">
        <x:v>S2</x:v>
      </x:c>
      <x:c r="Y246" s="12" t="str">
        <x:v>Classified here as a service-model innovation, not evidence of novel technology or measured improvement.</x:v>
      </x:c>
      <x:c r="Z246" s="12" t="str">
        <x:v>YES</x:v>
      </x:c>
      <x:c r="AA246" s="12" t="str">
        <x:v>93580450ba9eff670fcaf1dcb861b7b5facdbb23757ff6a16c3f8fec2a8b08bf</x:v>
      </x:c>
      <x:c r="AB246" s="12" t="n">
        <x:v>41</x:v>
      </x:c>
      <x:c r="AC246" s="12" t="str">
        <x:v>e7aa10675a882eb82b7f9319cdb405a49d7310f1ab7bbba7d72331cf5dcd6fee</x:v>
      </x:c>
      <x:c r="AD246" s="12" t="str">
        <x:v>flatResearchJsonlIntake</x:v>
      </x:c>
      <x:c r="AE246" s="12"/>
      <x:c r="AF246" s="12" t="str">
        <x:v>1.1.0</x:v>
      </x:c>
      <x:c r="AG246" s="16" t="str">
        <x:v>research/IRN/evidence.jsonl</x:v>
      </x:c>
    </x:row>
    <x:row r="247">
      <x:c r="A247" s="15" t="str">
        <x:v>REC-2447202786</x:v>
      </x:c>
      <x:c r="B247" s="12" t="str">
        <x:v>CLM-4353889453</x:v>
      </x:c>
      <x:c r="C247" s="12" t="str">
        <x:v>CLMREV-2290525244</x:v>
      </x:c>
      <x:c r="D247" s="12" t="str">
        <x:v>EVD-2290525244</x:v>
      </x:c>
      <x:c r="E247" s="12" t="str">
        <x:v>SRC-69339878</x:v>
      </x:c>
      <x:c r="F247" s="12" t="str">
        <x:v>IRN</x:v>
      </x:c>
      <x:c r="G247" s="12" t="str">
        <x:v>Q09</x:v>
      </x:c>
      <x:c r="H247" s="12" t="str">
        <x:v>Q09.IPA_SERVICES_FACILITIES</x:v>
      </x:c>
      <x:c r="I247" s="12" t="str">
        <x:v>SOURCE_FACT</x:v>
      </x:c>
      <x:c r="J247" s="12" t="str">
        <x:v>PROVISIONAL</x:v>
      </x:c>
      <x:c r="K247" s="12" t="str">
        <x:v>PRESENT</x:v>
      </x:c>
      <x:c r="L247" s="12" t="str">
        <x:v>Foreign Investment Services Center as a single focal point</x:v>
      </x:c>
      <x:c r="M247" s="12"/>
      <x:c r="N247" s="12"/>
      <x:c r="O247" s="12" t="str">
        <x:v>2016-10</x:v>
      </x:c>
      <x:c r="P247" s="12" t="str">
        <x:v>The FIPPA implementing regulations designate the Foreign Investment Services Center as the focal point for applicant referrals to relevant agencies.</x:v>
      </x:c>
      <x:c r="Q247" s="12" t="str">
        <x:v>آیین‌نامهٔ FIPPA مرکز خدمات سرمایه‌گذاری خارجی را نقطهٔ کانونی مراجعهٔ متقاضیان به دستگاه‌های مرتبط تعیین می‌کند.</x:v>
      </x:c>
      <x:c r="R247" s="12" t="str">
        <x:v>Foreign Investment Promotion and Protection Act (FIPPA), 2002 (2016 Ed.)</x:v>
      </x:c>
      <x:c r="S247" s="12" t="str">
        <x:v>https://policy.asiapacificenergy.org/node/2998</x:v>
      </x:c>
      <x:c r="T247" s="12" t="str">
        <x:v>United Nations ESCAP Asia Pacific Energy Portal</x:v>
      </x:c>
      <x:c r="U247" s="12" t="str">
        <x:v>Implementing Regulations, Article 16; portal lines 460–465</x:v>
      </x:c>
      <x:c r="V247" s="12" t="str">
        <x:v>2016-10</x:v>
      </x:c>
      <x:c r="W247" s="12" t="str">
        <x:v>2026-08-28</x:v>
      </x:c>
      <x:c r="X247" s="12" t="str">
        <x:v>S2</x:v>
      </x:c>
      <x:c r="Y247" s="12" t="str">
        <x:v>Legal service design, not evidence of current service levels, user outcomes or digital availability.</x:v>
      </x:c>
      <x:c r="Z247" s="12" t="str">
        <x:v>YES</x:v>
      </x:c>
      <x:c r="AA247" s="12" t="str">
        <x:v>93580450ba9eff670fcaf1dcb861b7b5facdbb23757ff6a16c3f8fec2a8b08bf</x:v>
      </x:c>
      <x:c r="AB247" s="12" t="n">
        <x:v>39</x:v>
      </x:c>
      <x:c r="AC247" s="12" t="str">
        <x:v>dcd499cff9407fa37d61d79aed3565253463011fc59441a102749386e1c12286</x:v>
      </x:c>
      <x:c r="AD247" s="12" t="str">
        <x:v>flatResearchJsonlIntake</x:v>
      </x:c>
      <x:c r="AE247" s="12"/>
      <x:c r="AF247" s="12" t="str">
        <x:v>1.1.0</x:v>
      </x:c>
      <x:c r="AG247" s="16" t="str">
        <x:v>research/IRN/evidence.jsonl</x:v>
      </x:c>
    </x:row>
    <x:row r="248">
      <x:c r="A248" s="15" t="str">
        <x:v>REC-1595114487</x:v>
      </x:c>
      <x:c r="B248" s="12" t="str">
        <x:v>CLM-5453199211</x:v>
      </x:c>
      <x:c r="C248" s="12" t="str">
        <x:v>CLMREV-6732766171</x:v>
      </x:c>
      <x:c r="D248" s="12" t="str">
        <x:v>EVD-6732766171</x:v>
      </x:c>
      <x:c r="E248" s="12" t="str">
        <x:v>SRC-69339878</x:v>
      </x:c>
      <x:c r="F248" s="12" t="str">
        <x:v>IRN</x:v>
      </x:c>
      <x:c r="G248" s="12" t="str">
        <x:v>Q09</x:v>
      </x:c>
      <x:c r="H248" s="12" t="str">
        <x:v>Q09.IPA_SERVICES_FACILITIES</x:v>
      </x:c>
      <x:c r="I248" s="12" t="str">
        <x:v>SOURCE_FACT</x:v>
      </x:c>
      <x:c r="J248" s="12" t="str">
        <x:v>PROVISIONAL</x:v>
      </x:c>
      <x:c r="K248" s="12" t="str">
        <x:v>PRESENT</x:v>
      </x:c>
      <x:c r="L248" s="12" t="str">
        <x:v>["information and advice","licensing coordination","visa/residence/work permits","joint-venture registration","order registration","customs and tax","capital import and repatriation"]</x:v>
      </x:c>
      <x:c r="M248" s="12" t="str">
        <x:v>["information and advice","licensing coordination","visa/residence/work permits","joint-venture registration","order registration","customs and tax","capital import and repatriation"]</x:v>
      </x:c>
      <x:c r="N248" s="12"/>
      <x:c r="O248" s="12" t="str">
        <x:v>2016-10</x:v>
      </x:c>
      <x:c r="P248" s="12" t="str">
        <x:v>Mandated Center services include information and advice; coordination of establishment, environmental and utility permits; visas, residence and work permits; joint-venture registration; orders; customs, tax and capital-import/repatriation matters.</x:v>
      </x:c>
      <x:c r="Q248" s="12" t="str">
        <x:v>خدمات مقرر برای مرکز شامل اطلاع‌رسانی و مشاوره، هماهنگی مجوزهای تأسیس و محیط‌زیست و زیرساخت، روادید و اقامت و کار، ثبت شرکت مشترک، سفارش، گمرک، مالیات و ورود و بازگشت سرمایه است.</x:v>
      </x:c>
      <x:c r="R248" s="12" t="str">
        <x:v>Foreign Investment Promotion and Protection Act (FIPPA), 2002 (2016 Ed.)</x:v>
      </x:c>
      <x:c r="S248" s="12" t="str">
        <x:v>https://policy.asiapacificenergy.org/node/2998</x:v>
      </x:c>
      <x:c r="T248" s="12" t="str">
        <x:v>United Nations ESCAP Asia Pacific Energy Portal</x:v>
      </x:c>
      <x:c r="U248" s="12" t="str">
        <x:v>Implementing Regulations, Center services; portal lines 465–478 and 649–653</x:v>
      </x:c>
      <x:c r="V248" s="12" t="str">
        <x:v>2016-10</x:v>
      </x:c>
      <x:c r="W248" s="12" t="str">
        <x:v>2026-08-28</x:v>
      </x:c>
      <x:c r="X248" s="12" t="str">
        <x:v>S2</x:v>
      </x:c>
      <x:c r="Y248" s="12" t="str">
        <x:v>Mandated service catalogue only; current delivery, uptake, time-to-service and investor satisfaction were not published in the reviewed sources.</x:v>
      </x:c>
      <x:c r="Z248" s="12" t="str">
        <x:v>NO</x:v>
      </x:c>
      <x:c r="AA248" s="12" t="str">
        <x:v>93580450ba9eff670fcaf1dcb861b7b5facdbb23757ff6a16c3f8fec2a8b08bf</x:v>
      </x:c>
      <x:c r="AB248" s="12" t="n">
        <x:v>40</x:v>
      </x:c>
      <x:c r="AC248" s="12" t="str">
        <x:v>eb30489efef7b76c1c8c6e1f222c54c91ae5e5bb19cfdb2d02a554f9539e698f</x:v>
      </x:c>
      <x:c r="AD248" s="12" t="str">
        <x:v>flatResearchJsonlIntake</x:v>
      </x:c>
      <x:c r="AE248" s="12"/>
      <x:c r="AF248" s="12" t="str">
        <x:v>1.1.0</x:v>
      </x:c>
      <x:c r="AG248" s="16" t="str">
        <x:v>research/IRN/evidence.jsonl</x:v>
      </x:c>
    </x:row>
    <x:row r="249">
      <x:c r="A249" s="15" t="str">
        <x:v>REC-0778620440</x:v>
      </x:c>
      <x:c r="B249" s="12" t="str">
        <x:v>CLM-2863448007</x:v>
      </x:c>
      <x:c r="C249" s="12" t="str">
        <x:v>CLMREV-8642421638</x:v>
      </x:c>
      <x:c r="D249" s="12" t="str">
        <x:v>EVD-8642421638</x:v>
      </x:c>
      <x:c r="E249" s="12" t="str">
        <x:v>SRC-69339878</x:v>
      </x:c>
      <x:c r="F249" s="12" t="str">
        <x:v>IRN</x:v>
      </x:c>
      <x:c r="G249" s="12" t="str">
        <x:v>Q19</x:v>
      </x:c>
      <x:c r="H249" s="12" t="str">
        <x:v>Q19.GOVERNMENT_PRIVATE_INTERACTIONS</x:v>
      </x:c>
      <x:c r="I249" s="12" t="str">
        <x:v>SOURCE_FACT</x:v>
      </x:c>
      <x:c r="J249" s="12" t="str">
        <x:v>PROVISIONAL</x:v>
      </x:c>
      <x:c r="K249" s="12" t="str">
        <x:v>PRESENT</x:v>
      </x:c>
      <x:c r="L249" s="12" t="str">
        <x:v>["Ministry of Economic Affairs and Finance","Tax Affairs Organization","Customs","Ministry of Foreign Affairs","Ministry of Industry, Mine and Trade","Ministry of Labour","Ministry of Agriculture Jihad","Central Bank","company-registration authority","Department of Environment"]</x:v>
      </x:c>
      <x:c r="M249" s="12" t="str">
        <x:v>["Ministry of Economic Affairs and Finance","Tax Affairs Organization","Customs","Ministry of Foreign Affairs","Ministry of Industry, Mine and Trade","Ministry of Labour","Ministry of Agriculture Jihad","Central Bank","company-registration authority","Department of Environment"]</x:v>
      </x:c>
      <x:c r="N249" s="12"/>
      <x:c r="O249" s="12" t="str">
        <x:v>2016-10</x:v>
      </x:c>
      <x:c r="P249" s="12" t="str">
        <x:v>The FIPPA regulations require authorized representatives from ministries, the Central Bank, customs, the tax authority and the environmental authority to serve in the Foreign Investment Services Center.</x:v>
      </x:c>
      <x:c r="Q249" s="12" t="str">
        <x:v>آیین‌نامهٔ FIPPA حضور نمایندگان تام‌الاختیار وزارتخانه‌ها، بانک مرکزی، گمرک، سازمان مالیاتی و سازمان حفاظت محیط‌زیست را در مرکز خدمات سرمایه‌گذاری خارجی مقرر می‌کند.</x:v>
      </x:c>
      <x:c r="R249" s="12" t="str">
        <x:v>Foreign Investment Promotion and Protection Act (FIPPA), 2002 (2016 Ed.)</x:v>
      </x:c>
      <x:c r="S249" s="12" t="str">
        <x:v>https://policy.asiapacificenergy.org/node/2998</x:v>
      </x:c>
      <x:c r="T249" s="12" t="str">
        <x:v>United Nations ESCAP Asia Pacific Energy Portal</x:v>
      </x:c>
      <x:c r="U249" s="12" t="str">
        <x:v>Implementing Regulations, Articles 17–18; portal lines 465–469</x:v>
      </x:c>
      <x:c r="V249" s="12" t="str">
        <x:v>2016-10</x:v>
      </x:c>
      <x:c r="W249" s="12" t="str">
        <x:v>2026-08-28</x:v>
      </x:c>
      <x:c r="X249" s="12" t="str">
        <x:v>S2</x:v>
      </x:c>
      <x:c r="Y249" s="12" t="str">
        <x:v>This evidences a legal interagency coordination mechanism, not the quality of interaction or resolution of particular legal/facilitation challenges.</x:v>
      </x:c>
      <x:c r="Z249" s="12" t="str">
        <x:v>YES</x:v>
      </x:c>
      <x:c r="AA249" s="12" t="str">
        <x:v>93580450ba9eff670fcaf1dcb861b7b5facdbb23757ff6a16c3f8fec2a8b08bf</x:v>
      </x:c>
      <x:c r="AB249" s="12" t="n">
        <x:v>42</x:v>
      </x:c>
      <x:c r="AC249" s="12" t="str">
        <x:v>05c8037a077f9137d26789837f1ee5b67ef9b606bb96d56fd2354b7e18bd6bdd</x:v>
      </x:c>
      <x:c r="AD249" s="12" t="str">
        <x:v>flatResearchJsonlIntake</x:v>
      </x:c>
      <x:c r="AE249" s="12"/>
      <x:c r="AF249" s="12" t="str">
        <x:v>1.1.0</x:v>
      </x:c>
      <x:c r="AG249" s="16" t="str">
        <x:v>research/IRN/evidence.jsonl</x:v>
      </x:c>
    </x:row>
    <x:row r="250">
      <x:c r="A250" s="15" t="str">
        <x:v>REC-9539174209</x:v>
      </x:c>
      <x:c r="B250" s="12" t="str">
        <x:v>CLM-9064845894</x:v>
      </x:c>
      <x:c r="C250" s="12" t="str">
        <x:v>CLMREV-2260827319</x:v>
      </x:c>
      <x:c r="D250" s="12" t="str">
        <x:v>EVD-2260827319</x:v>
      </x:c>
      <x:c r="E250" s="12" t="str">
        <x:v>SRC-69339878</x:v>
      </x:c>
      <x:c r="F250" s="12" t="str">
        <x:v>IRN</x:v>
      </x:c>
      <x:c r="G250" s="12" t="str">
        <x:v>Q19</x:v>
      </x:c>
      <x:c r="H250" s="12" t="str">
        <x:v>Q19.GOVERNMENT_PRIVATE_INTERACTIONS</x:v>
      </x:c>
      <x:c r="I250" s="12" t="str">
        <x:v>SOURCE_FACT</x:v>
      </x:c>
      <x:c r="J250" s="12" t="str">
        <x:v>PROVISIONAL</x:v>
      </x:c>
      <x:c r="K250" s="12" t="str">
        <x:v>PRESENT</x:v>
      </x:c>
      <x:c r="L250" s="12" t="str">
        <x:v>qualified private/cooperative specialist-service engagement permitted</x:v>
      </x:c>
      <x:c r="M250" s="12"/>
      <x:c r="N250" s="12"/>
      <x:c r="O250" s="12" t="str">
        <x:v>2016-10</x:v>
      </x:c>
      <x:c r="P250" s="12" t="str">
        <x:v>The regulations permit the Organization and Board to use specialist services from audit firms and other qualified private or cooperative firms.</x:v>
      </x:c>
      <x:c r="Q250" s="12" t="str">
        <x:v>آیین‌نامه اجازه می‌دهد سازمان و هیئت برای انجام وظایف FIPPA از خدمات تخصصی مؤسسات حسابرسی و شرکت‌های خصوصی یا تعاونی واجد صلاحیت استفاده کنند.</x:v>
      </x:c>
      <x:c r="R250" s="12" t="str">
        <x:v>Foreign Investment Promotion and Protection Act (FIPPA), 2002 (2016 Ed.)</x:v>
      </x:c>
      <x:c r="S250" s="12" t="str">
        <x:v>https://policy.asiapacificenergy.org/node/2998</x:v>
      </x:c>
      <x:c r="T250" s="12" t="str">
        <x:v>United Nations ESCAP Asia Pacific Energy Portal</x:v>
      </x:c>
      <x:c r="U250" s="12" t="str">
        <x:v>Implementing Regulations, Article 37; portal lines 576–579</x:v>
      </x:c>
      <x:c r="V250" s="12" t="str">
        <x:v>2016-10</x:v>
      </x:c>
      <x:c r="W250" s="12" t="str">
        <x:v>2026-08-28</x:v>
      </x:c>
      <x:c r="X250" s="12" t="str">
        <x:v>S2</x:v>
      </x:c>
      <x:c r="Y250" s="12" t="str">
        <x:v>Legal permission for private/cooperative expertise; no named engagement, contract outcome or PPP project is evidenced.</x:v>
      </x:c>
      <x:c r="Z250" s="12" t="str">
        <x:v>NO</x:v>
      </x:c>
      <x:c r="AA250" s="12" t="str">
        <x:v>93580450ba9eff670fcaf1dcb861b7b5facdbb23757ff6a16c3f8fec2a8b08bf</x:v>
      </x:c>
      <x:c r="AB250" s="12" t="n">
        <x:v>43</x:v>
      </x:c>
      <x:c r="AC250" s="12" t="str">
        <x:v>51be45ec08a66c46d540dc938afcdf4aab2bcbe410166505105505a57c04a346</x:v>
      </x:c>
      <x:c r="AD250" s="12" t="str">
        <x:v>flatResearchJsonlIntake</x:v>
      </x:c>
      <x:c r="AE250" s="12"/>
      <x:c r="AF250" s="12" t="str">
        <x:v>1.1.0</x:v>
      </x:c>
      <x:c r="AG250" s="16" t="str">
        <x:v>research/IRN/evidence.jsonl</x:v>
      </x:c>
    </x:row>
    <x:row r="251">
      <x:c r="A251" s="15" t="str">
        <x:v>REC-5178516267</x:v>
      </x:c>
      <x:c r="B251" s="12" t="str">
        <x:v>CLM-7070471853</x:v>
      </x:c>
      <x:c r="C251" s="12" t="str">
        <x:v>CLMREV-9915880925</x:v>
      </x:c>
      <x:c r="D251" s="12" t="str">
        <x:v>EVD-9915880925</x:v>
      </x:c>
      <x:c r="E251" s="12" t="str">
        <x:v>SRC-58306242</x:v>
      </x:c>
      <x:c r="F251" s="12" t="str">
        <x:v>IRN</x:v>
      </x:c>
      <x:c r="G251" s="12" t="str">
        <x:v>Q20</x:v>
      </x:c>
      <x:c r="H251" s="12" t="str">
        <x:v>Q20.DIGITAL_MARKETING_USE</x:v>
      </x:c>
      <x:c r="I251" s="12" t="str">
        <x:v>SOURCE_FACT</x:v>
      </x:c>
      <x:c r="J251" s="12" t="str">
        <x:v>PROVISIONAL</x:v>
      </x:c>
      <x:c r="K251" s="12" t="str">
        <x:v>PRESENT</x:v>
      </x:c>
      <x:c r="L251" s="12" t="str">
        <x:v>https://investiniran.ir/</x:v>
      </x:c>
      <x:c r="M251" s="12"/>
      <x:c r="N251" s="12"/>
      <x:c r="O251" s="12" t="str">
        <x:v>2026-08-28</x:v>
      </x:c>
      <x:c r="P251" s="12" t="str">
        <x:v>A public online portal titled 'Iran Comprehensive Investment Information System' is active at investiniran.ir.</x:v>
      </x:c>
      <x:c r="Q251" s="12" t="str">
        <x:v>یک درگاه عمومی آنلاین با عنوان «سامانه جامع اطلاعات سرمایه‌گذاری ایران» در دامنهٔ investiniran.ir فعال است.</x:v>
      </x:c>
      <x:c r="R251" s="12" t="str">
        <x:v>سامانه جامع اطلاعات سرمایه گذاری ایران</x:v>
      </x:c>
      <x:c r="S251" s="12" t="str">
        <x:v>https://investiniran.ir/</x:v>
      </x:c>
      <x:c r="T251" s="12" t="str">
        <x:v>Iran Comprehensive Investment Information System</x:v>
      </x:c>
      <x:c r="U251" s="12" t="str">
        <x:v>Public HTML title</x:v>
      </x:c>
      <x:c r="V251" s="12"/>
      <x:c r="W251" s="12" t="str">
        <x:v>2026-08-28</x:v>
      </x:c>
      <x:c r="X251" s="12" t="str">
        <x:v>S1</x:v>
      </x:c>
      <x:c r="Y251" s="12" t="str">
        <x:v>This proves a digital information channel, not a documented digital-marketing strategy, campaign, audience reach or effectiveness.</x:v>
      </x:c>
      <x:c r="Z251" s="12" t="str">
        <x:v>YES</x:v>
      </x:c>
      <x:c r="AA251" s="12" t="str">
        <x:v>93580450ba9eff670fcaf1dcb861b7b5facdbb23757ff6a16c3f8fec2a8b08bf</x:v>
      </x:c>
      <x:c r="AB251" s="12" t="n">
        <x:v>44</x:v>
      </x:c>
      <x:c r="AC251" s="12" t="str">
        <x:v>7a9b7f90fbf048f20fbdeac8e158764c7909103daf79f0d62e8f60d3feb1eae4</x:v>
      </x:c>
      <x:c r="AD251" s="12" t="str">
        <x:v>flatResearchJsonlIntake</x:v>
      </x:c>
      <x:c r="AE251" s="12"/>
      <x:c r="AF251" s="12" t="str">
        <x:v>1.1.0</x:v>
      </x:c>
      <x:c r="AG251" s="16" t="str">
        <x:v>research/IRN/evidence.jsonl</x:v>
      </x:c>
    </x:row>
    <x:row r="252">
      <x:c r="A252" s="15" t="str">
        <x:v>REC-6891782579</x:v>
      </x:c>
      <x:c r="B252" s="12" t="str">
        <x:v>CLM-0764244930</x:v>
      </x:c>
      <x:c r="C252" s="12" t="str">
        <x:v>CLMREV-0898835700</x:v>
      </x:c>
      <x:c r="D252" s="12" t="str">
        <x:v>EVD-0898835700</x:v>
      </x:c>
      <x:c r="E252" s="12" t="str">
        <x:v>SRC-69339878</x:v>
      </x:c>
      <x:c r="F252" s="12" t="str">
        <x:v>IRN</x:v>
      </x:c>
      <x:c r="G252" s="12" t="str">
        <x:v>Q21</x:v>
      </x:c>
      <x:c r="H252" s="12" t="str">
        <x:v>Q21.IN_PERSON_EVENTS_USE</x:v>
      </x:c>
      <x:c r="I252" s="12" t="str">
        <x:v>SOURCE_FACT</x:v>
      </x:c>
      <x:c r="J252" s="12" t="str">
        <x:v>PROVISIONAL</x:v>
      </x:c>
      <x:c r="K252" s="12" t="str">
        <x:v>PRESENT</x:v>
      </x:c>
      <x:c r="L252" s="12" t="str">
        <x:v>legal mandate to organize conferences and seminars</x:v>
      </x:c>
      <x:c r="M252" s="12"/>
      <x:c r="N252" s="12"/>
      <x:c r="O252" s="12" t="str">
        <x:v>2016-10</x:v>
      </x:c>
      <x:c r="P252" s="12" t="str">
        <x:v>Article 12 of the implementing regulations assigns organizing conferences and seminars as part of the Organization's investment-promotion activities.</x:v>
      </x:c>
      <x:c r="Q252" s="12" t="str">
        <x:v>مادهٔ ۱۲ آیین‌نامه، برگزاری کنفرانس‌ها و سمینارها را در زمرهٔ فعالیت‌های ترویج سرمایه‌گذاری سازمان قرار می‌دهد.</x:v>
      </x:c>
      <x:c r="R252" s="12" t="str">
        <x:v>Foreign Investment Promotion and Protection Act (FIPPA), 2002 (2016 Ed.)</x:v>
      </x:c>
      <x:c r="S252" s="12" t="str">
        <x:v>https://policy.asiapacificenergy.org/node/2998</x:v>
      </x:c>
      <x:c r="T252" s="12" t="str">
        <x:v>United Nations ESCAP Asia Pacific Energy Portal</x:v>
      </x:c>
      <x:c r="U252" s="12" t="str">
        <x:v>Implementing Regulations, Article 12; portal lines 442–444</x:v>
      </x:c>
      <x:c r="V252" s="12" t="str">
        <x:v>2016-10</x:v>
      </x:c>
      <x:c r="W252" s="12" t="str">
        <x:v>2026-08-28</x:v>
      </x:c>
      <x:c r="X252" s="12" t="str">
        <x:v>S2</x:v>
      </x:c>
      <x:c r="Y252" s="12" t="str">
        <x:v>Legal mandate only; no specific event, attendance, lead generation or effectiveness metric was captured.</x:v>
      </x:c>
      <x:c r="Z252" s="12" t="str">
        <x:v>YES</x:v>
      </x:c>
      <x:c r="AA252" s="12" t="str">
        <x:v>93580450ba9eff670fcaf1dcb861b7b5facdbb23757ff6a16c3f8fec2a8b08bf</x:v>
      </x:c>
      <x:c r="AB252" s="12" t="n">
        <x:v>45</x:v>
      </x:c>
      <x:c r="AC252" s="12" t="str">
        <x:v>197a79fd779cb59bd702ed6b611deda376ed67b447944372bc887104089d71de</x:v>
      </x:c>
      <x:c r="AD252" s="12" t="str">
        <x:v>flatResearchJsonlIntake</x:v>
      </x:c>
      <x:c r="AE252" s="12"/>
      <x:c r="AF252" s="12" t="str">
        <x:v>1.1.0</x:v>
      </x:c>
      <x:c r="AG252" s="16" t="str">
        <x:v>research/IRN/evidence.jsonl</x:v>
      </x:c>
    </x:row>
    <x:row r="253">
      <x:c r="A253" s="15" t="str">
        <x:v>REC-9042896707</x:v>
      </x:c>
      <x:c r="B253" s="12" t="str">
        <x:v>CLM-4118636968</x:v>
      </x:c>
      <x:c r="C253" s="12" t="str">
        <x:v>CLMREV-2940299145</x:v>
      </x:c>
      <x:c r="D253" s="12" t="str">
        <x:v>EVD-2940299145</x:v>
      </x:c>
      <x:c r="E253" s="12" t="str">
        <x:v>SRC-69339878</x:v>
      </x:c>
      <x:c r="F253" s="12" t="str">
        <x:v>IRN</x:v>
      </x:c>
      <x:c r="G253" s="12" t="str">
        <x:v>Q28</x:v>
      </x:c>
      <x:c r="H253" s="12" t="str">
        <x:v>Q28.PR_EVENTS_AND_CONFERENCES</x:v>
      </x:c>
      <x:c r="I253" s="12" t="str">
        <x:v>SOURCE_FACT</x:v>
      </x:c>
      <x:c r="J253" s="12" t="str">
        <x:v>PROVISIONAL</x:v>
      </x:c>
      <x:c r="K253" s="12" t="str">
        <x:v>PRESENT</x:v>
      </x:c>
      <x:c r="L253" s="12" t="str">
        <x:v>["conferences","seminars","investment-opportunity promotion"]</x:v>
      </x:c>
      <x:c r="M253" s="12" t="str">
        <x:v>["conferences","seminars","investment-opportunity promotion"]</x:v>
      </x:c>
      <x:c r="N253" s="12"/>
      <x:c r="O253" s="12" t="str">
        <x:v>2016-10</x:v>
      </x:c>
      <x:c r="P253" s="12" t="str">
        <x:v>The legal investment-promotion framework makes the Organization responsible for conferences and seminars and for introducing investment opportunities.</x:v>
      </x:c>
      <x:c r="Q253" s="12" t="str">
        <x:v>چارچوب قانونی ترویج سرمایه‌گذاری، سازمان را مسئول برگزاری کنفرانس‌ها و سمینارها و معرفی فرصت‌های سرمایه‌گذاری می‌داند.</x:v>
      </x:c>
      <x:c r="R253" s="12" t="str">
        <x:v>Foreign Investment Promotion and Protection Act (FIPPA), 2002 (2016 Ed.)</x:v>
      </x:c>
      <x:c r="S253" s="12" t="str">
        <x:v>https://policy.asiapacificenergy.org/node/2998</x:v>
      </x:c>
      <x:c r="T253" s="12" t="str">
        <x:v>United Nations ESCAP Asia Pacific Energy Portal</x:v>
      </x:c>
      <x:c r="U253" s="12" t="str">
        <x:v>Implementing Regulations, Article 12; portal lines 442–444</x:v>
      </x:c>
      <x:c r="V253" s="12" t="str">
        <x:v>2016-10</x:v>
      </x:c>
      <x:c r="W253" s="12" t="str">
        <x:v>2026-08-28</x:v>
      </x:c>
      <x:c r="X253" s="12" t="str">
        <x:v>S2</x:v>
      </x:c>
      <x:c r="Y253" s="12" t="str">
        <x:v>This establishes a formal promotional-events remit, not actual PR execution, investor audience, campaign assets or outcomes.</x:v>
      </x:c>
      <x:c r="Z253" s="12" t="str">
        <x:v>YES</x:v>
      </x:c>
      <x:c r="AA253" s="12" t="str">
        <x:v>93580450ba9eff670fcaf1dcb861b7b5facdbb23757ff6a16c3f8fec2a8b08bf</x:v>
      </x:c>
      <x:c r="AB253" s="12" t="n">
        <x:v>46</x:v>
      </x:c>
      <x:c r="AC253" s="12" t="str">
        <x:v>0c1e1e775c65f376c483825344e175e0699b1a2c77c399895d485400a242013c</x:v>
      </x:c>
      <x:c r="AD253" s="12" t="str">
        <x:v>flatResearchJsonlIntake</x:v>
      </x:c>
      <x:c r="AE253" s="12"/>
      <x:c r="AF253" s="12" t="str">
        <x:v>1.1.0</x:v>
      </x:c>
      <x:c r="AG253" s="16" t="str">
        <x:v>research/IRN/evidence.jsonl</x:v>
      </x:c>
    </x:row>
    <x:row r="254">
      <x:c r="A254" s="15" t="str">
        <x:v>REC-4455661027</x:v>
      </x:c>
      <x:c r="B254" s="12" t="str">
        <x:v>CLM-2973468435</x:v>
      </x:c>
      <x:c r="C254" s="12" t="str">
        <x:v>CLMREV-4281348443</x:v>
      </x:c>
      <x:c r="D254" s="12" t="str">
        <x:v>EVD-4281348443</x:v>
      </x:c>
      <x:c r="E254" s="12" t="str">
        <x:v>SRC-07574881</x:v>
      </x:c>
      <x:c r="F254" s="12" t="str">
        <x:v>IRN</x:v>
      </x:c>
      <x:c r="G254" s="12" t="str">
        <x:v>Q29</x:v>
      </x:c>
      <x:c r="H254" s="12" t="str">
        <x:v>Q29.PR_CHANNELS_AND_INVESTOR_CONTRIBUTION</x:v>
      </x:c>
      <x:c r="I254" s="12" t="str">
        <x:v>SOURCE_FACT</x:v>
      </x:c>
      <x:c r="J254" s="12" t="str">
        <x:v>PROVISIONAL</x:v>
      </x:c>
      <x:c r="K254" s="12" t="str">
        <x:v>PRESENT</x:v>
      </x:c>
      <x:c r="L254" s="12" t="str">
        <x:v>https://investiniran.ir/</x:v>
      </x:c>
      <x:c r="M254" s="12"/>
      <x:c r="N254" s="12"/>
      <x:c r="O254" s="12" t="str">
        <x:v>2026-08-17</x:v>
      </x:c>
      <x:c r="P254" s="12" t="str">
        <x:v>JETRO lists investiniran.ir as OIETAI's web channel.</x:v>
      </x:c>
      <x:c r="Q254" s="12" t="str">
        <x:v>جترو دامنهٔ investiniran.ir را به‌عنوان کانال وب سازمان سرمایه‌گذاری ایران فهرست کرده است.</x:v>
      </x:c>
      <x:c r="R254" s="12" t="str">
        <x:v>投資促進機関 | イラン (Investment Promotion Organizations — Iran)</x:v>
      </x:c>
      <x:c r="S254" s="12" t="str">
        <x:v>https://www.jetro.go.jp/world/middle_east/ir/invest_01.html</x:v>
      </x:c>
      <x:c r="T254" s="12" t="str">
        <x:v>Japan External Trade Organization (JETRO)</x:v>
      </x:c>
      <x:c r="U254" s="12" t="str">
        <x:v>Iran mainland — OIETAI contact details</x:v>
      </x:c>
      <x:c r="V254" s="12" t="str">
        <x:v>2026-08-17</x:v>
      </x:c>
      <x:c r="W254" s="12" t="str">
        <x:v>2026-08-28</x:v>
      </x:c>
      <x:c r="X254" s="12" t="str">
        <x:v>S2</x:v>
      </x:c>
      <x:c r="Y254" s="12" t="str">
        <x:v>Channel presence only; no evidence attributes investor trust, leads or investment contribution to the website.</x:v>
      </x:c>
      <x:c r="Z254" s="12" t="str">
        <x:v>YES</x:v>
      </x:c>
      <x:c r="AA254" s="12" t="str">
        <x:v>93580450ba9eff670fcaf1dcb861b7b5facdbb23757ff6a16c3f8fec2a8b08bf</x:v>
      </x:c>
      <x:c r="AB254" s="12" t="n">
        <x:v>47</x:v>
      </x:c>
      <x:c r="AC254" s="12" t="str">
        <x:v>fd6e4aebce23033d776069df7cd8acbaa7e88837b1d63dac088a140072f211ee</x:v>
      </x:c>
      <x:c r="AD254" s="12" t="str">
        <x:v>flatResearchJsonlIntake</x:v>
      </x:c>
      <x:c r="AE254" s="12"/>
      <x:c r="AF254" s="12" t="str">
        <x:v>1.1.0</x:v>
      </x:c>
      <x:c r="AG254" s="16" t="str">
        <x:v>research/IRN/evidence.jsonl</x:v>
      </x:c>
    </x:row>
    <x:row r="255">
      <x:c r="A255" s="15" t="str">
        <x:v>REC-4512075673</x:v>
      </x:c>
      <x:c r="B255" s="12" t="str">
        <x:v>CLM-2100132678</x:v>
      </x:c>
      <x:c r="C255" s="12" t="str">
        <x:v>CLMREV-8564868034</x:v>
      </x:c>
      <x:c r="D255" s="12" t="str">
        <x:v>EVD-8564868034</x:v>
      </x:c>
      <x:c r="E255" s="12" t="str">
        <x:v>SRC-30058499</x:v>
      </x:c>
      <x:c r="F255" s="12" t="str">
        <x:v>IRN</x:v>
      </x:c>
      <x:c r="G255" s="12" t="str">
        <x:v>Q30</x:v>
      </x:c>
      <x:c r="H255" s="12" t="str">
        <x:v>Q30.FUTURE_OUTLOOK</x:v>
      </x:c>
      <x:c r="I255" s="12" t="str">
        <x:v>SOURCE_FACT</x:v>
      </x:c>
      <x:c r="J255" s="12" t="str">
        <x:v>PROVISIONAL</x:v>
      </x:c>
      <x:c r="K255" s="12" t="str">
        <x:v>PRESENT</x:v>
      </x:c>
      <x:c r="L255" s="12" t="n">
        <x:v>2025</x:v>
      </x:c>
      <x:c r="M255" s="12"/>
      <x:c r="N255" s="12" t="str">
        <x:v>effective end year</x:v>
      </x:c>
      <x:c r="O255" s="12" t="str">
        <x:v>2005-01-01/2025-12-31</x:v>
      </x:c>
      <x:c r="P255" s="12" t="str">
        <x:v>The latest overarching long-term vision recovered in this review has an effective period of 2005–2025 and is no longer forward-looking at the access date.</x:v>
      </x:c>
      <x:c r="Q255" s="12" t="str">
        <x:v>آخرین سند جامع چشم‌انداز بلندمدتی که در این بررسی بازیابی شد، دورهٔ ۲۰۰۵ تا ۲۰۲۵ دارد و در تاریخ دسترسی دیگر آینده‌نگر محسوب نمی‌شود.</x:v>
      </x:c>
      <x:c r="R255" s="12" t="str">
        <x:v>Iran (Islamic Republic of): 20 Year National Vision 2025</x:v>
      </x:c>
      <x:c r="S255" s="12" t="str">
        <x:v>https://policy.asiapacificenergy.org/node/2997/portal</x:v>
      </x:c>
      <x:c r="T255" s="12" t="str">
        <x:v>United Nations ESCAP Asia Pacific Energy Portal</x:v>
      </x:c>
      <x:c r="U255" s="12" t="str">
        <x:v>Metadata — effective start year 2005; effective end year 2025</x:v>
      </x:c>
      <x:c r="V255" s="12" t="str">
        <x:v>2005-03</x:v>
      </x:c>
      <x:c r="W255" s="12" t="str">
        <x:v>2026-08-28</x:v>
      </x:c>
      <x:c r="X255" s="12" t="str">
        <x:v>S2</x:v>
      </x:c>
      <x:c r="Y255" s="12" t="str">
        <x:v>This is evidence of the located document's temporal scope, not proof that no successor vision exists; a current official successor was not retrieved.</x:v>
      </x:c>
      <x:c r="Z255" s="12" t="str">
        <x:v>YES</x:v>
      </x:c>
      <x:c r="AA255" s="12" t="str">
        <x:v>93580450ba9eff670fcaf1dcb861b7b5facdbb23757ff6a16c3f8fec2a8b08bf</x:v>
      </x:c>
      <x:c r="AB255" s="12" t="n">
        <x:v>48</x:v>
      </x:c>
      <x:c r="AC255" s="12" t="str">
        <x:v>9010050fe5dd9c7f7c8dc9783120a246309d775c59bb97cb746f7baf6abfa854</x:v>
      </x:c>
      <x:c r="AD255" s="12" t="str">
        <x:v>flatResearchJsonlIntake</x:v>
      </x:c>
      <x:c r="AE255" s="12"/>
      <x:c r="AF255" s="12" t="str">
        <x:v>1.1.0</x:v>
      </x:c>
      <x:c r="AG255" s="16" t="str">
        <x:v>research/IRN/evidence.jsonl</x:v>
      </x:c>
    </x:row>
    <x:row r="256">
      <x:c r="A256" s="15" t="str">
        <x:v>REC-9908514160</x:v>
      </x:c>
      <x:c r="B256" s="12" t="str">
        <x:v>CLM-4066343208</x:v>
      </x:c>
      <x:c r="C256" s="12" t="str">
        <x:v>CLMREV-0938671623</x:v>
      </x:c>
      <x:c r="D256" s="12" t="str">
        <x:v>EVD-0938671623</x:v>
      </x:c>
      <x:c r="E256" s="12" t="str">
        <x:v>SRC-36750180</x:v>
      </x:c>
      <x:c r="F256" s="12" t="str">
        <x:v>IRQ</x:v>
      </x:c>
      <x:c r="G256" s="12" t="str">
        <x:v>Q01</x:v>
      </x:c>
      <x:c r="H256" s="12" t="str">
        <x:v>Q01.AGE_COMPOSITION</x:v>
      </x:c>
      <x:c r="I256" s="12" t="str">
        <x:v>SOURCE_FACT</x:v>
      </x:c>
      <x:c r="J256" s="12" t="str">
        <x:v>PROVISIONAL</x:v>
      </x:c>
      <x:c r="K256" s="12" t="str">
        <x:v>PRESENT</x:v>
      </x:c>
      <x:c r="L256" s="12" t="str">
        <x:v>{"age_65_plus":3.6,"age_0_14":35.9,"age_15_64":60.4}</x:v>
      </x:c>
      <x:c r="M256" s="12" t="str">
        <x:v>{"age_65_plus":3.6,"age_0_14":35.9,"age_15_64":60.4}</x:v>
      </x:c>
      <x:c r="N256" s="12" t="str">
        <x:v>percent of population</x:v>
      </x:c>
      <x:c r="O256" s="12" t="str">
        <x:v>2024</x:v>
      </x:c>
      <x:c r="P256" s="12" t="str">
        <x:v>The 2024 census reported age shares of 35.9% for ages 0-14, 60.4% for 15-64, and 3.6% for 65 and over.</x:v>
      </x:c>
      <x:c r="Q256" s="12" t="str">
        <x:v>سرشماری ۲۰۲۴ سهم گروه‌های سنی ۰ تا ۱۴ سال را ۳۵٫۹ درصد، ۱۵ تا ۶۴ سال را ۶۰٫۴ درصد و ۶۵ سال و بیشتر را ۳٫۶ درصد گزارش کرد.</x:v>
      </x:c>
      <x:c r="R256" s="12" t="str">
        <x:v>Final Results of the General Population and Housing Census 2024</x:v>
      </x:c>
      <x:c r="S256" s="12" t="str">
        <x:v>https://mop.gov.iq/archives/35531</x:v>
      </x:c>
      <x:c r="T256" s="12" t="str">
        <x:v>Iraq Ministry of Planning</x:v>
      </x:c>
      <x:c r="U256" s="12" t="str">
        <x:v>Age composition</x:v>
      </x:c>
      <x:c r="V256" s="12" t="str">
        <x:v>2025-11-26</x:v>
      </x:c>
      <x:c r="W256" s="12" t="str">
        <x:v>2026-08-28</x:v>
      </x:c>
      <x:c r="X256" s="12" t="str">
        <x:v>S1</x:v>
      </x:c>
      <x:c r="Y256" s="12"/>
      <x:c r="Z256" s="12" t="str">
        <x:v>YES</x:v>
      </x:c>
      <x:c r="AA256" s="12" t="str">
        <x:v>24753ead339915916b4fed71f058fc62f863842ab998cca933209bfcbd5c687a</x:v>
      </x:c>
      <x:c r="AB256" s="12" t="n">
        <x:v>1</x:v>
      </x:c>
      <x:c r="AC256" s="12" t="str">
        <x:v>5199c07f726b91ddff9182661ab8b08a20021882a38400b9d06ebb78c1e16c0f</x:v>
      </x:c>
      <x:c r="AD256" s="12" t="str">
        <x:v>flatResearchJsonlIntake</x:v>
      </x:c>
      <x:c r="AE256" s="12"/>
      <x:c r="AF256" s="12" t="str">
        <x:v>1.1.0</x:v>
      </x:c>
      <x:c r="AG256" s="16" t="str">
        <x:v>research/IRQ/evidence.jsonl</x:v>
      </x:c>
    </x:row>
    <x:row r="257">
      <x:c r="A257" s="15" t="str">
        <x:v>REC-5951990074</x:v>
      </x:c>
      <x:c r="B257" s="12" t="str">
        <x:v>CLM-5007879910</x:v>
      </x:c>
      <x:c r="C257" s="12" t="str">
        <x:v>CLMREV-5677782515</x:v>
      </x:c>
      <x:c r="D257" s="12" t="str">
        <x:v>EVD-5677782515</x:v>
      </x:c>
      <x:c r="E257" s="12" t="str">
        <x:v>SRC-32498154</x:v>
      </x:c>
      <x:c r="F257" s="12" t="str">
        <x:v>IRQ</x:v>
      </x:c>
      <x:c r="G257" s="12" t="str">
        <x:v>Q01</x:v>
      </x:c>
      <x:c r="H257" s="12" t="str">
        <x:v>Q01.AREA_KM2</x:v>
      </x:c>
      <x:c r="I257" s="12" t="str">
        <x:v>SOURCE_FACT</x:v>
      </x:c>
      <x:c r="J257" s="12" t="str">
        <x:v>PROVISIONAL</x:v>
      </x:c>
      <x:c r="K257" s="12" t="str">
        <x:v>PRESENT</x:v>
      </x:c>
      <x:c r="L257" s="12" t="n">
        <x:v>435052</x:v>
      </x:c>
      <x:c r="M257" s="12"/>
      <x:c r="N257" s="12" t="str">
        <x:v>km2</x:v>
      </x:c>
      <x:c r="O257" s="12" t="str">
        <x:v>2024</x:v>
      </x:c>
      <x:c r="P257" s="12" t="str">
        <x:v>Iraq's total area including territorial waters is reported as 435,052 square kilometres.</x:v>
      </x:c>
      <x:c r="Q257" s="12" t="str">
        <x:v>مساحت کل عراق با احتساب آب‌های سرزمینی ۴۳۵٬۰۵۲ کیلومتر مربع گزارش شده است.</x:v>
      </x:c>
      <x:c r="R257" s="12" t="str">
        <x:v>Natural Conditions and Geographic Characteristics Report 2024</x:v>
      </x:c>
      <x:c r="S257" s="12" t="str">
        <x:v>https://cosit.gov.iq/documents/environment/stat/Full%20Report/%D8%AA%D9%82%D8%B1%D9%8A%D8%B1%20%D8%A7%D9%84%D8%A7%D8%AD%D9%88%D8%A7%D9%84%20%D8%A7%D9%84%D8%B7%D8%A8%D9%8A%D8%B9%D9%8A%D8%A9%20%D9%88%D8%A7%D9%84%D8%AE%D8%B5%D8%A7%D8%A6%D8%B5%20%D8%A7%D9%84%D8%AC%D8%BA%D8%B1%D8%A7%D9%81%D9%8A%D8%A9%202024.pdf</x:v>
      </x:c>
      <x:c r="T257" s="12" t="str">
        <x:v>Central Statistical Organization</x:v>
      </x:c>
      <x:c r="U257" s="12" t="str">
        <x:v>Total-area table, file p. 36</x:v>
      </x:c>
      <x:c r="V257" s="12" t="str">
        <x:v>2025</x:v>
      </x:c>
      <x:c r="W257" s="12" t="str">
        <x:v>2026-08-28</x:v>
      </x:c>
      <x:c r="X257" s="12" t="str">
        <x:v>S1</x:v>
      </x:c>
      <x:c r="Y257" s="12"/>
      <x:c r="Z257" s="12" t="str">
        <x:v>YES</x:v>
      </x:c>
      <x:c r="AA257" s="12" t="str">
        <x:v>24753ead339915916b4fed71f058fc62f863842ab998cca933209bfcbd5c687a</x:v>
      </x:c>
      <x:c r="AB257" s="12" t="n">
        <x:v>2</x:v>
      </x:c>
      <x:c r="AC257" s="12" t="str">
        <x:v>a06dd499135bbbf83d548ffb4ca5be078ef01ae37eb8e6507685a8bb7b78aa47</x:v>
      </x:c>
      <x:c r="AD257" s="12" t="str">
        <x:v>flatResearchJsonlIntake</x:v>
      </x:c>
      <x:c r="AE257" s="12"/>
      <x:c r="AF257" s="12" t="str">
        <x:v>1.1.0</x:v>
      </x:c>
      <x:c r="AG257" s="16" t="str">
        <x:v>research/IRQ/evidence.jsonl</x:v>
      </x:c>
    </x:row>
    <x:row r="258">
      <x:c r="A258" s="15" t="str">
        <x:v>REC-0490590044</x:v>
      </x:c>
      <x:c r="B258" s="12" t="str">
        <x:v>CLM-0776954260</x:v>
      </x:c>
      <x:c r="C258" s="12" t="str">
        <x:v>CLMREV-1280451841</x:v>
      </x:c>
      <x:c r="D258" s="12" t="str">
        <x:v>EVD-1280451841</x:v>
      </x:c>
      <x:c r="E258" s="12" t="str">
        <x:v>SRC-97371504</x:v>
      </x:c>
      <x:c r="F258" s="12" t="str">
        <x:v>IRQ</x:v>
      </x:c>
      <x:c r="G258" s="12" t="str">
        <x:v>Q01</x:v>
      </x:c>
      <x:c r="H258" s="12" t="str">
        <x:v>Q01.CAPITAL</x:v>
      </x:c>
      <x:c r="I258" s="12" t="str">
        <x:v>SOURCE_FACT</x:v>
      </x:c>
      <x:c r="J258" s="12" t="str">
        <x:v>PROVISIONAL</x:v>
      </x:c>
      <x:c r="K258" s="12" t="str">
        <x:v>PRESENT</x:v>
      </x:c>
      <x:c r="L258" s="12" t="str">
        <x:v>Baghdad</x:v>
      </x:c>
      <x:c r="M258" s="12"/>
      <x:c r="N258" s="12"/>
      <x:c r="O258" s="12" t="str">
        <x:v>2026-08-28</x:v>
      </x:c>
      <x:c r="P258" s="12" t="str">
        <x:v>Article 11 of the Constitution designates Baghdad as the capital of the Republic of Iraq.</x:v>
      </x:c>
      <x:c r="Q258" s="12" t="str">
        <x:v>اصل ۱۱ قانون اساسی بغداد را پایتخت جمهوری عراق تعیین می‌کند.</x:v>
      </x:c>
      <x:c r="R258" s="12" t="str">
        <x:v>Constitution of the Republic of Iraq</x:v>
      </x:c>
      <x:c r="S258" s="12" t="str">
        <x:v>https://iq.parliament.iq/%D8%A7%D9%84%D8%AF%D8%B3%D8%AA%D9%88%D8%B1-%D8%A7%D9%84%D8%B9%D8%B1%D8%A7%D9%82%D9%8A/</x:v>
      </x:c>
      <x:c r="T258" s="12" t="str">
        <x:v>Council of Representatives of Iraq</x:v>
      </x:c>
      <x:c r="U258" s="12" t="str">
        <x:v>Article 11</x:v>
      </x:c>
      <x:c r="V258" s="12"/>
      <x:c r="W258" s="12" t="str">
        <x:v>2026-08-28</x:v>
      </x:c>
      <x:c r="X258" s="12" t="str">
        <x:v>S1</x:v>
      </x:c>
      <x:c r="Y258" s="12" t="str">
        <x:v>Reference period is the 2026-08-28 access-date snapshot because the source is a current qualitative page or undated current register.</x:v>
      </x:c>
      <x:c r="Z258" s="12" t="str">
        <x:v>YES</x:v>
      </x:c>
      <x:c r="AA258" s="12" t="str">
        <x:v>24753ead339915916b4fed71f058fc62f863842ab998cca933209bfcbd5c687a</x:v>
      </x:c>
      <x:c r="AB258" s="12" t="n">
        <x:v>3</x:v>
      </x:c>
      <x:c r="AC258" s="12" t="str">
        <x:v>a6e979ade7ab8f6aaa025bd53327af4c6bc0fa3b2215b60e31ab569288dc163c</x:v>
      </x:c>
      <x:c r="AD258" s="12" t="str">
        <x:v>flatResearchJsonlIntake</x:v>
      </x:c>
      <x:c r="AE258" s="12"/>
      <x:c r="AF258" s="12" t="str">
        <x:v>1.1.0</x:v>
      </x:c>
      <x:c r="AG258" s="16" t="str">
        <x:v>research/IRQ/evidence.jsonl</x:v>
      </x:c>
    </x:row>
    <x:row r="259">
      <x:c r="A259" s="15" t="str">
        <x:v>REC-3485953542</x:v>
      </x:c>
      <x:c r="B259" s="12" t="str">
        <x:v>CLM-4750170760</x:v>
      </x:c>
      <x:c r="C259" s="12" t="str">
        <x:v>CLMREV-5024444853</x:v>
      </x:c>
      <x:c r="D259" s="12" t="str">
        <x:v>EVD-5024444853</x:v>
      </x:c>
      <x:c r="E259" s="12" t="str">
        <x:v>SRC-97371504</x:v>
      </x:c>
      <x:c r="F259" s="12" t="str">
        <x:v>IRQ</x:v>
      </x:c>
      <x:c r="G259" s="12" t="str">
        <x:v>Q01</x:v>
      </x:c>
      <x:c r="H259" s="12" t="str">
        <x:v>Q01.GOVERNMENT_STRUCTURE</x:v>
      </x:c>
      <x:c r="I259" s="12" t="str">
        <x:v>SOURCE_FACT</x:v>
      </x:c>
      <x:c r="J259" s="12" t="str">
        <x:v>PROVISIONAL</x:v>
      </x:c>
      <x:c r="K259" s="12" t="str">
        <x:v>PRESENT</x:v>
      </x:c>
      <x:c r="L259" s="12" t="str">
        <x:v>federal parliamentary democratic republic</x:v>
      </x:c>
      <x:c r="M259" s="12"/>
      <x:c r="N259" s="12"/>
      <x:c r="O259" s="12" t="str">
        <x:v>2026-08-28</x:v>
      </x:c>
      <x:c r="P259" s="12" t="str">
        <x:v>Article 1 defines Iraq as a federal, independent state with a republican, representative, parliamentary and democratic system.</x:v>
      </x:c>
      <x:c r="Q259" s="12" t="str">
        <x:v>اصل ۱ قانون اساسی عراق را کشوری فدرال، مستقل و دارای نظام جمهوری، نمایندگی، پارلمانی و دموکراتیک تعریف می‌کند.</x:v>
      </x:c>
      <x:c r="R259" s="12" t="str">
        <x:v>Constitution of the Republic of Iraq</x:v>
      </x:c>
      <x:c r="S259" s="12" t="str">
        <x:v>https://iq.parliament.iq/%D8%A7%D9%84%D8%AF%D8%B3%D8%AA%D9%88%D8%B1-%D8%A7%D9%84%D8%B9%D8%B1%D8%A7%D9%82%D9%8A/</x:v>
      </x:c>
      <x:c r="T259" s="12" t="str">
        <x:v>Council of Representatives of Iraq</x:v>
      </x:c>
      <x:c r="U259" s="12" t="str">
        <x:v>Article 1</x:v>
      </x:c>
      <x:c r="V259" s="12"/>
      <x:c r="W259" s="12" t="str">
        <x:v>2026-08-28</x:v>
      </x:c>
      <x:c r="X259" s="12" t="str">
        <x:v>S1</x:v>
      </x:c>
      <x:c r="Y259" s="12" t="str">
        <x:v>Reference period is the 2026-08-28 access-date snapshot because the source is a current qualitative page or undated current register.</x:v>
      </x:c>
      <x:c r="Z259" s="12" t="str">
        <x:v>YES</x:v>
      </x:c>
      <x:c r="AA259" s="12" t="str">
        <x:v>24753ead339915916b4fed71f058fc62f863842ab998cca933209bfcbd5c687a</x:v>
      </x:c>
      <x:c r="AB259" s="12" t="n">
        <x:v>4</x:v>
      </x:c>
      <x:c r="AC259" s="12" t="str">
        <x:v>8d3664aae457bdb8bfc9edde3575e708030f02151c470bb2fc465432f2641519</x:v>
      </x:c>
      <x:c r="AD259" s="12" t="str">
        <x:v>flatResearchJsonlIntake</x:v>
      </x:c>
      <x:c r="AE259" s="12"/>
      <x:c r="AF259" s="12" t="str">
        <x:v>1.1.0</x:v>
      </x:c>
      <x:c r="AG259" s="16" t="str">
        <x:v>research/IRQ/evidence.jsonl</x:v>
      </x:c>
    </x:row>
    <x:row r="260">
      <x:c r="A260" s="15" t="str">
        <x:v>REC-9705557075</x:v>
      </x:c>
      <x:c r="B260" s="12" t="str">
        <x:v>CLM-0097794041</x:v>
      </x:c>
      <x:c r="C260" s="12" t="str">
        <x:v>CLMREV-1219979620</x:v>
      </x:c>
      <x:c r="D260" s="12" t="str">
        <x:v>EVD-1219979620</x:v>
      </x:c>
      <x:c r="E260" s="12" t="str">
        <x:v>SRC-03496456</x:v>
      </x:c>
      <x:c r="F260" s="12" t="str">
        <x:v>IRQ</x:v>
      </x:c>
      <x:c r="G260" s="12" t="str">
        <x:v>Q01</x:v>
      </x:c>
      <x:c r="H260" s="12" t="str">
        <x:v>Q01.KEY_ECONOMIC_AREAS</x:v>
      </x:c>
      <x:c r="I260" s="12" t="str">
        <x:v>SOURCE_FACT</x:v>
      </x:c>
      <x:c r="J260" s="12" t="str">
        <x:v>PROVISIONAL</x:v>
      </x:c>
      <x:c r="K260" s="12" t="str">
        <x:v>PRESENT</x:v>
      </x:c>
      <x:c r="L260" s="12" t="str">
        <x:v>["Development Road","new cities","spatial linkages"]</x:v>
      </x:c>
      <x:c r="M260" s="12" t="str">
        <x:v>["Development Road","new cities","spatial linkages"]</x:v>
      </x:c>
      <x:c r="N260" s="12"/>
      <x:c r="O260" s="12" t="str">
        <x:v>2024-01-01/2028-12-31</x:v>
      </x:c>
      <x:c r="P260" s="12" t="str">
        <x:v>The 2024-2028 development plan identifies the Development Road, new cities and spatial linkages as development-action priorities.</x:v>
      </x:c>
      <x:c r="Q260" s="12" t="str">
        <x:v>برنامه توسعه ۲۰۲۴-۲۰۲۸ جاده توسعه، شهرهای جدید و پیوندهای فضایی را از محورهای اقدام توسعه‌ای معرفی می‌کند.</x:v>
      </x:c>
      <x:c r="R260" s="12" t="str">
        <x:v>Summary of the National Development Plan 2024-2028</x:v>
      </x:c>
      <x:c r="S260" s="12" t="str">
        <x:v>https://www.mop.gov.iq/documents/economic-policies/development-plans/%D8%AE%D9%84%D8%A7%D8%B5%D8%A9%20%D8%AE%D8%B7%D8%A9%20%D8%A7%D9%84%D8%AA%D9%86%D9%85%D9%8A%D8%A9%20%D8%A7%D9%84%D9%88%D8%B7%D9%86%D9%8A%D8%A9%202024-2028.pdf</x:v>
      </x:c>
      <x:c r="T260" s="12" t="str">
        <x:v>Iraq Ministry of Planning</x:v>
      </x:c>
      <x:c r="U260" s="12" t="str">
        <x:v>Development priorities, file pp. 5 and 26</x:v>
      </x:c>
      <x:c r="V260" s="12" t="str">
        <x:v>2024</x:v>
      </x:c>
      <x:c r="W260" s="12" t="str">
        <x:v>2026-08-28</x:v>
      </x:c>
      <x:c r="X260" s="12" t="str">
        <x:v>S1</x:v>
      </x:c>
      <x:c r="Y260" s="12"/>
      <x:c r="Z260" s="12" t="str">
        <x:v>YES</x:v>
      </x:c>
      <x:c r="AA260" s="12" t="str">
        <x:v>24753ead339915916b4fed71f058fc62f863842ab998cca933209bfcbd5c687a</x:v>
      </x:c>
      <x:c r="AB260" s="12" t="n">
        <x:v>5</x:v>
      </x:c>
      <x:c r="AC260" s="12" t="str">
        <x:v>a138869cfacfa7794837de8d7932935cb98312aa068619f4addbeafa66532a36</x:v>
      </x:c>
      <x:c r="AD260" s="12" t="str">
        <x:v>flatResearchJsonlIntake</x:v>
      </x:c>
      <x:c r="AE260" s="12"/>
      <x:c r="AF260" s="12" t="str">
        <x:v>1.1.0</x:v>
      </x:c>
      <x:c r="AG260" s="16" t="str">
        <x:v>research/IRQ/evidence.jsonl</x:v>
      </x:c>
    </x:row>
    <x:row r="261">
      <x:c r="A261" s="15" t="str">
        <x:v>REC-4593426666</x:v>
      </x:c>
      <x:c r="B261" s="12" t="str">
        <x:v>CLM-3334050476</x:v>
      </x:c>
      <x:c r="C261" s="12" t="str">
        <x:v>CLMREV-2791081372</x:v>
      </x:c>
      <x:c r="D261" s="12" t="str">
        <x:v>EVD-2791081372</x:v>
      </x:c>
      <x:c r="E261" s="12" t="str">
        <x:v>SRC-97371504</x:v>
      </x:c>
      <x:c r="F261" s="12" t="str">
        <x:v>IRQ</x:v>
      </x:c>
      <x:c r="G261" s="12" t="str">
        <x:v>Q01</x:v>
      </x:c>
      <x:c r="H261" s="12" t="str">
        <x:v>Q01.OFFICIAL_LANGUAGES</x:v>
      </x:c>
      <x:c r="I261" s="12" t="str">
        <x:v>SOURCE_FACT</x:v>
      </x:c>
      <x:c r="J261" s="12" t="str">
        <x:v>PROVISIONAL</x:v>
      </x:c>
      <x:c r="K261" s="12" t="str">
        <x:v>PRESENT</x:v>
      </x:c>
      <x:c r="L261" s="12" t="str">
        <x:v>["Arabic","Kurdish"]</x:v>
      </x:c>
      <x:c r="M261" s="12" t="str">
        <x:v>["Arabic","Kurdish"]</x:v>
      </x:c>
      <x:c r="N261" s="12"/>
      <x:c r="O261" s="12" t="str">
        <x:v>2026-08-28</x:v>
      </x:c>
      <x:c r="P261" s="12" t="str">
        <x:v>Article 4 of the Constitution establishes Arabic and Kurdish as Iraq's two official languages.</x:v>
      </x:c>
      <x:c r="Q261" s="12" t="str">
        <x:v>اصل ۴ قانون اساسی عربی و کردی را دو زبان رسمی عراق می‌داند.</x:v>
      </x:c>
      <x:c r="R261" s="12" t="str">
        <x:v>Constitution of the Republic of Iraq</x:v>
      </x:c>
      <x:c r="S261" s="12" t="str">
        <x:v>https://iq.parliament.iq/%D8%A7%D9%84%D8%AF%D8%B3%D8%AA%D9%88%D8%B1-%D8%A7%D9%84%D8%B9%D8%B1%D8%A7%D9%82%D9%8A/</x:v>
      </x:c>
      <x:c r="T261" s="12" t="str">
        <x:v>Council of Representatives of Iraq</x:v>
      </x:c>
      <x:c r="U261" s="12" t="str">
        <x:v>Article 4</x:v>
      </x:c>
      <x:c r="V261" s="12"/>
      <x:c r="W261" s="12" t="str">
        <x:v>2026-08-28</x:v>
      </x:c>
      <x:c r="X261" s="12" t="str">
        <x:v>S1</x:v>
      </x:c>
      <x:c r="Y261" s="12" t="str">
        <x:v>Reference period is the 2026-08-28 access-date snapshot because the source is a current qualitative page or undated current register.</x:v>
      </x:c>
      <x:c r="Z261" s="12" t="str">
        <x:v>YES</x:v>
      </x:c>
      <x:c r="AA261" s="12" t="str">
        <x:v>24753ead339915916b4fed71f058fc62f863842ab998cca933209bfcbd5c687a</x:v>
      </x:c>
      <x:c r="AB261" s="12" t="n">
        <x:v>6</x:v>
      </x:c>
      <x:c r="AC261" s="12" t="str">
        <x:v>6e20b147dc56d77bbdc63b7bf2c7c88b830810df55277ede142a205fe9ff6172</x:v>
      </x:c>
      <x:c r="AD261" s="12" t="str">
        <x:v>flatResearchJsonlIntake</x:v>
      </x:c>
      <x:c r="AE261" s="12"/>
      <x:c r="AF261" s="12" t="str">
        <x:v>1.1.0</x:v>
      </x:c>
      <x:c r="AG261" s="16" t="str">
        <x:v>research/IRQ/evidence.jsonl</x:v>
      </x:c>
    </x:row>
    <x:row r="262">
      <x:c r="A262" s="15" t="str">
        <x:v>REC-5073964940</x:v>
      </x:c>
      <x:c r="B262" s="12" t="str">
        <x:v>CLM-3036579092</x:v>
      </x:c>
      <x:c r="C262" s="12" t="str">
        <x:v>CLMREV-1830100350</x:v>
      </x:c>
      <x:c r="D262" s="12" t="str">
        <x:v>EVD-1830100350</x:v>
      </x:c>
      <x:c r="E262" s="12" t="str">
        <x:v>SRC-36750180</x:v>
      </x:c>
      <x:c r="F262" s="12" t="str">
        <x:v>IRQ</x:v>
      </x:c>
      <x:c r="G262" s="12" t="str">
        <x:v>Q01</x:v>
      </x:c>
      <x:c r="H262" s="12" t="str">
        <x:v>Q01.POPULATION</x:v>
      </x:c>
      <x:c r="I262" s="12" t="str">
        <x:v>SOURCE_FACT</x:v>
      </x:c>
      <x:c r="J262" s="12" t="str">
        <x:v>PROVISIONAL</x:v>
      </x:c>
      <x:c r="K262" s="12" t="str">
        <x:v>PRESENT</x:v>
      </x:c>
      <x:c r="L262" s="12" t="n">
        <x:v>46118793</x:v>
      </x:c>
      <x:c r="M262" s="12"/>
      <x:c r="N262" s="12" t="str">
        <x:v>persons</x:v>
      </x:c>
      <x:c r="O262" s="12" t="str">
        <x:v>2024</x:v>
      </x:c>
      <x:c r="P262" s="12" t="str">
        <x:v>Final 2024 census results reported Iraq's population as 46,118,793.</x:v>
      </x:c>
      <x:c r="Q262" s="12" t="str">
        <x:v>نتایج نهایی سرشماری ۲۰۲۴ جمعیت عراق را ۴۶٬۱۱۸٬۷۹۳ نفر اعلام کرد.</x:v>
      </x:c>
      <x:c r="R262" s="12" t="str">
        <x:v>Final Results of the General Population and Housing Census 2024</x:v>
      </x:c>
      <x:c r="S262" s="12" t="str">
        <x:v>https://mop.gov.iq/archives/35531</x:v>
      </x:c>
      <x:c r="T262" s="12" t="str">
        <x:v>Iraq Ministry of Planning</x:v>
      </x:c>
      <x:c r="U262" s="12" t="str">
        <x:v>Final national total</x:v>
      </x:c>
      <x:c r="V262" s="12" t="str">
        <x:v>2025-11-26</x:v>
      </x:c>
      <x:c r="W262" s="12" t="str">
        <x:v>2026-08-28</x:v>
      </x:c>
      <x:c r="X262" s="12" t="str">
        <x:v>S1</x:v>
      </x:c>
      <x:c r="Y262" s="12"/>
      <x:c r="Z262" s="12" t="str">
        <x:v>YES</x:v>
      </x:c>
      <x:c r="AA262" s="12" t="str">
        <x:v>24753ead339915916b4fed71f058fc62f863842ab998cca933209bfcbd5c687a</x:v>
      </x:c>
      <x:c r="AB262" s="12" t="n">
        <x:v>7</x:v>
      </x:c>
      <x:c r="AC262" s="12" t="str">
        <x:v>7997cf8b1f8b56f80f780484bf337031f97e1aff7ebd04ff771e48003a0d7038</x:v>
      </x:c>
      <x:c r="AD262" s="12" t="str">
        <x:v>flatResearchJsonlIntake</x:v>
      </x:c>
      <x:c r="AE262" s="12"/>
      <x:c r="AF262" s="12" t="str">
        <x:v>1.1.0</x:v>
      </x:c>
      <x:c r="AG262" s="16" t="str">
        <x:v>research/IRQ/evidence.jsonl</x:v>
      </x:c>
    </x:row>
    <x:row r="263">
      <x:c r="A263" s="15" t="str">
        <x:v>REC-8722145281</x:v>
      </x:c>
      <x:c r="B263" s="12" t="str">
        <x:v>CLM-2575871839</x:v>
      </x:c>
      <x:c r="C263" s="12" t="str">
        <x:v>CLMREV-0858015823</x:v>
      </x:c>
      <x:c r="D263" s="12" t="str">
        <x:v>EVD-0858015823</x:v>
      </x:c>
      <x:c r="E263" s="12" t="str">
        <x:v>SRC-99946166</x:v>
      </x:c>
      <x:c r="F263" s="12" t="str">
        <x:v>IRQ</x:v>
      </x:c>
      <x:c r="G263" s="12" t="str">
        <x:v>Q02</x:v>
      </x:c>
      <x:c r="H263" s="12" t="str">
        <x:v>Q02.EXPORTS_GOODS_SERVICES</x:v>
      </x:c>
      <x:c r="I263" s="12" t="str">
        <x:v>SOURCE_FACT</x:v>
      </x:c>
      <x:c r="J263" s="12" t="str">
        <x:v>PROVISIONAL</x:v>
      </x:c>
      <x:c r="K263" s="12" t="str">
        <x:v>PRESENT</x:v>
      </x:c>
      <x:c r="L263" s="12" t="n">
        <x:v>144553.8</x:v>
      </x:c>
      <x:c r="M263" s="12"/>
      <x:c r="N263" s="12" t="str">
        <x:v>IQD billion, current prices</x:v>
      </x:c>
      <x:c r="O263" s="12" t="str">
        <x:v>2024</x:v>
      </x:c>
      <x:c r="P263" s="12" t="str">
        <x:v>National accounts report 2024 exports of goods and services at IQD 144,553.8 billion.</x:v>
      </x:c>
      <x:c r="Q263" s="12" t="str">
        <x:v>حساب‌های ملی صادرات کالا و خدمات ۲۰۲۴ را ۱۴۴٬۵۵۳٫۸ میلیارد دینار گزارش می‌کند.</x:v>
      </x:c>
      <x:c r="R263" s="12" t="str">
        <x:v>National Accounts Indicators</x:v>
      </x:c>
      <x:c r="S263" s="12" t="str">
        <x:v>https://www.cosit.gov.iq/ar/national-accounts-ar</x:v>
      </x:c>
      <x:c r="T263" s="12" t="str">
        <x:v>Central Statistical Organization</x:v>
      </x:c>
      <x:c r="U263" s="12" t="str">
        <x:v>2024 expenditure/foreign-account table</x:v>
      </x:c>
      <x:c r="V263" s="12"/>
      <x:c r="W263" s="12" t="str">
        <x:v>2026-08-28</x:v>
      </x:c>
      <x:c r="X263" s="12" t="str">
        <x:v>S1</x:v>
      </x:c>
      <x:c r="Y263" s="12"/>
      <x:c r="Z263" s="12" t="str">
        <x:v>YES</x:v>
      </x:c>
      <x:c r="AA263" s="12" t="str">
        <x:v>24753ead339915916b4fed71f058fc62f863842ab998cca933209bfcbd5c687a</x:v>
      </x:c>
      <x:c r="AB263" s="12" t="n">
        <x:v>9</x:v>
      </x:c>
      <x:c r="AC263" s="12" t="str">
        <x:v>4d5965e0049eccd42b77c871ed21fb97eda86b97ec0e659ef8bae282966f0f48</x:v>
      </x:c>
      <x:c r="AD263" s="12" t="str">
        <x:v>flatResearchJsonlIntake</x:v>
      </x:c>
      <x:c r="AE263" s="12"/>
      <x:c r="AF263" s="12" t="str">
        <x:v>1.1.0</x:v>
      </x:c>
      <x:c r="AG263" s="16" t="str">
        <x:v>research/IRQ/evidence.jsonl</x:v>
      </x:c>
    </x:row>
    <x:row r="264">
      <x:c r="A264" s="15" t="str">
        <x:v>REC-1881780286</x:v>
      </x:c>
      <x:c r="B264" s="12" t="str">
        <x:v>CLM-4221913444</x:v>
      </x:c>
      <x:c r="C264" s="12" t="str">
        <x:v>CLMREV-0996802742</x:v>
      </x:c>
      <x:c r="D264" s="12" t="str">
        <x:v>EVD-0996802742</x:v>
      </x:c>
      <x:c r="E264" s="12" t="str">
        <x:v>SRC-78647384</x:v>
      </x:c>
      <x:c r="F264" s="12" t="str">
        <x:v>IRQ</x:v>
      </x:c>
      <x:c r="G264" s="12" t="str">
        <x:v>Q02</x:v>
      </x:c>
      <x:c r="H264" s="12" t="str">
        <x:v>Q02.EXPORTS_GOODS</x:v>
      </x:c>
      <x:c r="I264" s="12" t="str">
        <x:v>SOURCE_FACT</x:v>
      </x:c>
      <x:c r="J264" s="12" t="str">
        <x:v>PROVISIONAL</x:v>
      </x:c>
      <x:c r="K264" s="12" t="str">
        <x:v>PRESENT</x:v>
      </x:c>
      <x:c r="L264" s="12" t="n">
        <x:v>99.755</x:v>
      </x:c>
      <x:c r="M264" s="12"/>
      <x:c r="N264" s="12" t="str">
        <x:v>USD billion</x:v>
      </x:c>
      <x:c r="O264" s="12" t="str">
        <x:v>2024</x:v>
      </x:c>
      <x:c r="P264" s="12" t="str">
        <x:v>The early-warning report reported 2024 exports of USD 99.755 billion.</x:v>
      </x:c>
      <x:c r="Q264" s="12" t="str">
        <x:v>گزارش هشدار زودهنگام صادرات سال ۲۰۲۴ را ۹۹٫۷۵۵ میلیارد دلار گزارش کرد.</x:v>
      </x:c>
      <x:c r="R264" s="12" t="str">
        <x:v>Early Warning Report, Fourth Quarter 2024</x:v>
      </x:c>
      <x:c r="S264" s="12" t="str">
        <x:v>https://cosit.gov.iq/documents/national_accounts/national_income/reports/alarm/%D8%B1%D8%A8%D8%B9%20%D8%B1%D8%A7%D8%A8%D8%B9%202024.pdf</x:v>
      </x:c>
      <x:c r="T264" s="12" t="str">
        <x:v>Central Statistical Organization</x:v>
      </x:c>
      <x:c r="U264" s="12" t="str">
        <x:v>Annual foreign-sector table, file p. 13</x:v>
      </x:c>
      <x:c r="V264" s="12" t="str">
        <x:v>2025-06</x:v>
      </x:c>
      <x:c r="W264" s="12" t="str">
        <x:v>2026-08-28</x:v>
      </x:c>
      <x:c r="X264" s="12" t="str">
        <x:v>S1</x:v>
      </x:c>
      <x:c r="Y264" s="12" t="str">
        <x:v>The table is treated as merchandise trade because it appears in the external-trade section; do not mix with national-accounts goods-and-services totals.</x:v>
      </x:c>
      <x:c r="Z264" s="12" t="str">
        <x:v>YES</x:v>
      </x:c>
      <x:c r="AA264" s="12" t="str">
        <x:v>24753ead339915916b4fed71f058fc62f863842ab998cca933209bfcbd5c687a</x:v>
      </x:c>
      <x:c r="AB264" s="12" t="n">
        <x:v>8</x:v>
      </x:c>
      <x:c r="AC264" s="12" t="str">
        <x:v>eb2492dddaa9475d799b5015392c5fbb66e7dc1c506d80389afab196490a60d7</x:v>
      </x:c>
      <x:c r="AD264" s="12" t="str">
        <x:v>flatResearchJsonlIntake</x:v>
      </x:c>
      <x:c r="AE264" s="12"/>
      <x:c r="AF264" s="12" t="str">
        <x:v>1.1.0</x:v>
      </x:c>
      <x:c r="AG264" s="16" t="str">
        <x:v>research/IRQ/evidence.jsonl</x:v>
      </x:c>
    </x:row>
    <x:row r="265">
      <x:c r="A265" s="15" t="str">
        <x:v>REC-6513798963</x:v>
      </x:c>
      <x:c r="B265" s="12" t="str">
        <x:v>CLM-3840035049</x:v>
      </x:c>
      <x:c r="C265" s="12" t="str">
        <x:v>CLMREV-4240620475</x:v>
      </x:c>
      <x:c r="D265" s="12" t="str">
        <x:v>EVD-4240620475</x:v>
      </x:c>
      <x:c r="E265" s="12" t="str">
        <x:v>SRC-78018028</x:v>
      </x:c>
      <x:c r="F265" s="12" t="str">
        <x:v>IRQ</x:v>
      </x:c>
      <x:c r="G265" s="12" t="str">
        <x:v>Q02</x:v>
      </x:c>
      <x:c r="H265" s="12" t="str">
        <x:v>Q02.FOREIGN_INVESTMENT_POLICIES</x:v>
      </x:c>
      <x:c r="I265" s="12" t="str">
        <x:v>SOURCE_FACT</x:v>
      </x:c>
      <x:c r="J265" s="12" t="str">
        <x:v>PROVISIONAL</x:v>
      </x:c>
      <x:c r="K265" s="12" t="str">
        <x:v>PRESENT</x:v>
      </x:c>
      <x:c r="L265" s="12" t="str">
        <x:v>Investment Law No. 13 of 2006 framework</x:v>
      </x:c>
      <x:c r="M265" s="12"/>
      <x:c r="N265" s="12"/>
      <x:c r="O265" s="12" t="str">
        <x:v>2026-08-28</x:v>
      </x:c>
      <x:c r="P265" s="12" t="str">
        <x:v>Investment Law No. 13 of 2006 provides the licensing, incentive and guarantee framework, documented by the National Investment Commission.</x:v>
      </x:c>
      <x:c r="Q265" s="12" t="str">
        <x:v>قانون سرمایه‌گذاری شماره ۱۳ سال ۲۰۰۶ چارچوب مجوز، مشوق و تضمین سرمایه‌گذاری را تشکیل می‌دهد و هیئت ملی سرمایه‌گذاری راهنمای آن را منتشر می‌کند.</x:v>
      </x:c>
      <x:c r="R265" s="12" t="str">
        <x:v>Investor Guide</x:v>
      </x:c>
      <x:c r="S265" s="12" t="str">
        <x:v>https://investpromo.gov.iq/ar/investor-guide-3/</x:v>
      </x:c>
      <x:c r="T265" s="12" t="str">
        <x:v>National Investment Commission of Iraq</x:v>
      </x:c>
      <x:c r="U265" s="12" t="str">
        <x:v>Legal framework and licensing sections</x:v>
      </x:c>
      <x:c r="V265" s="12"/>
      <x:c r="W265" s="12" t="str">
        <x:v>2026-08-28</x:v>
      </x:c>
      <x:c r="X265" s="12" t="str">
        <x:v>S1</x:v>
      </x:c>
      <x:c r="Y265" s="12" t="str">
        <x:v>The HTML guide is an official explanatory source; controlling legal interpretation remains with the enacted and amended law. Reference period is the 2026-08-28 access-date snapshot because the source is a current qualitative page or undated current register.</x:v>
      </x:c>
      <x:c r="Z265" s="12" t="str">
        <x:v>YES</x:v>
      </x:c>
      <x:c r="AA265" s="12" t="str">
        <x:v>24753ead339915916b4fed71f058fc62f863842ab998cca933209bfcbd5c687a</x:v>
      </x:c>
      <x:c r="AB265" s="12" t="n">
        <x:v>10</x:v>
      </x:c>
      <x:c r="AC265" s="12" t="str">
        <x:v>12f69f310830f406411fb22e6a1ea0a6614319141c30c2e09541c29e8f077501</x:v>
      </x:c>
      <x:c r="AD265" s="12" t="str">
        <x:v>flatResearchJsonlIntake</x:v>
      </x:c>
      <x:c r="AE265" s="12"/>
      <x:c r="AF265" s="12" t="str">
        <x:v>1.1.0</x:v>
      </x:c>
      <x:c r="AG265" s="16" t="str">
        <x:v>research/IRQ/evidence.jsonl</x:v>
      </x:c>
    </x:row>
    <x:row r="266">
      <x:c r="A266" s="15" t="str">
        <x:v>REC-6513380119</x:v>
      </x:c>
      <x:c r="B266" s="12" t="str">
        <x:v>CLM-8929509621</x:v>
      </x:c>
      <x:c r="C266" s="12" t="str">
        <x:v>CLMREV-2625993151</x:v>
      </x:c>
      <x:c r="D266" s="12" t="str">
        <x:v>EVD-2625993151</x:v>
      </x:c>
      <x:c r="E266" s="12" t="str">
        <x:v>SRC-99946166</x:v>
      </x:c>
      <x:c r="F266" s="12" t="str">
        <x:v>IRQ</x:v>
      </x:c>
      <x:c r="G266" s="12" t="str">
        <x:v>Q02</x:v>
      </x:c>
      <x:c r="H266" s="12" t="str">
        <x:v>Q02.GDP_GROWTH_RATE</x:v>
      </x:c>
      <x:c r="I266" s="12" t="str">
        <x:v>SOURCE_FACT</x:v>
      </x:c>
      <x:c r="J266" s="12" t="str">
        <x:v>PROVISIONAL</x:v>
      </x:c>
      <x:c r="K266" s="12" t="str">
        <x:v>PRESENT</x:v>
      </x:c>
      <x:c r="L266" s="12" t="n">
        <x:v>3.3</x:v>
      </x:c>
      <x:c r="M266" s="12"/>
      <x:c r="N266" s="12" t="str">
        <x:v>percent</x:v>
      </x:c>
      <x:c r="O266" s="12" t="str">
        <x:v>2024</x:v>
      </x:c>
      <x:c r="P266" s="12" t="str">
        <x:v>Iraq's GDP grew by 3.3% in 2024.</x:v>
      </x:c>
      <x:c r="Q266" s="12" t="str">
        <x:v>تولید ناخالص داخلی عراق در ۲۰۲۴ به میزان ۳٫۳ درصد رشد کرد.</x:v>
      </x:c>
      <x:c r="R266" s="12" t="str">
        <x:v>National Accounts Indicators</x:v>
      </x:c>
      <x:c r="S266" s="12" t="str">
        <x:v>https://www.cosit.gov.iq/ar/national-accounts-ar</x:v>
      </x:c>
      <x:c r="T266" s="12" t="str">
        <x:v>Central Statistical Organization</x:v>
      </x:c>
      <x:c r="U266" s="12" t="str">
        <x:v>2024 GDP table</x:v>
      </x:c>
      <x:c r="V266" s="12"/>
      <x:c r="W266" s="12" t="str">
        <x:v>2026-08-28</x:v>
      </x:c>
      <x:c r="X266" s="12" t="str">
        <x:v>S1</x:v>
      </x:c>
      <x:c r="Y266" s="12"/>
      <x:c r="Z266" s="12" t="str">
        <x:v>YES</x:v>
      </x:c>
      <x:c r="AA266" s="12" t="str">
        <x:v>24753ead339915916b4fed71f058fc62f863842ab998cca933209bfcbd5c687a</x:v>
      </x:c>
      <x:c r="AB266" s="12" t="n">
        <x:v>12</x:v>
      </x:c>
      <x:c r="AC266" s="12" t="str">
        <x:v>c88a1e0f85124441b873826d583a9c0d95c60a205df334b39735cf0e441bd98c</x:v>
      </x:c>
      <x:c r="AD266" s="12" t="str">
        <x:v>flatResearchJsonlIntake</x:v>
      </x:c>
      <x:c r="AE266" s="12"/>
      <x:c r="AF266" s="12" t="str">
        <x:v>1.1.0</x:v>
      </x:c>
      <x:c r="AG266" s="16" t="str">
        <x:v>research/IRQ/evidence.jsonl</x:v>
      </x:c>
    </x:row>
    <x:row r="267">
      <x:c r="A267" s="15" t="str">
        <x:v>REC-4930693362</x:v>
      </x:c>
      <x:c r="B267" s="12" t="str">
        <x:v>CLM-3860632968</x:v>
      </x:c>
      <x:c r="C267" s="12" t="str">
        <x:v>CLMREV-5977492010</x:v>
      </x:c>
      <x:c r="D267" s="12" t="str">
        <x:v>EVD-5977492010</x:v>
      </x:c>
      <x:c r="E267" s="12" t="str">
        <x:v>SRC-78647384</x:v>
      </x:c>
      <x:c r="F267" s="12" t="str">
        <x:v>IRQ</x:v>
      </x:c>
      <x:c r="G267" s="12" t="str">
        <x:v>Q02</x:v>
      </x:c>
      <x:c r="H267" s="12" t="str">
        <x:v>Q02.GDP_PER_CAPITA</x:v>
      </x:c>
      <x:c r="I267" s="12" t="str">
        <x:v>SOURCE_FACT</x:v>
      </x:c>
      <x:c r="J267" s="12" t="str">
        <x:v>PROVISIONAL</x:v>
      </x:c>
      <x:c r="K267" s="12" t="str">
        <x:v>PRESENT</x:v>
      </x:c>
      <x:c r="L267" s="12" t="n">
        <x:v>4.6</x:v>
      </x:c>
      <x:c r="M267" s="12"/>
      <x:c r="N267" s="12" t="str">
        <x:v>IQD million per person, real basis</x:v>
      </x:c>
      <x:c r="O267" s="12" t="str">
        <x:v>2024</x:v>
      </x:c>
      <x:c r="P267" s="12" t="str">
        <x:v>The early-warning table reports 2024 real GDP per capita at IQD 4.6 million.</x:v>
      </x:c>
      <x:c r="Q267" s="12" t="str">
        <x:v>جدول هشدار زودهنگام، تولید ناخالص داخلی واقعی سرانه ۲۰۲۴ را ۴٫۶ میلیون دینار گزارش می‌کند.</x:v>
      </x:c>
      <x:c r="R267" s="12" t="str">
        <x:v>Early Warning Report, Fourth Quarter 2024</x:v>
      </x:c>
      <x:c r="S267" s="12" t="str">
        <x:v>https://cosit.gov.iq/documents/national_accounts/national_income/reports/alarm/%D8%B1%D8%A8%D8%B9%20%D8%B1%D8%A7%D8%A8%D8%B9%202024.pdf</x:v>
      </x:c>
      <x:c r="T267" s="12" t="str">
        <x:v>Central Statistical Organization</x:v>
      </x:c>
      <x:c r="U267" s="12" t="str">
        <x:v>Annual quick-indicator table, file p. 12</x:v>
      </x:c>
      <x:c r="V267" s="12" t="str">
        <x:v>2025-06</x:v>
      </x:c>
      <x:c r="W267" s="12" t="str">
        <x:v>2026-08-28</x:v>
      </x:c>
      <x:c r="X267" s="12" t="str">
        <x:v>S1</x:v>
      </x:c>
      <x:c r="Y267" s="12"/>
      <x:c r="Z267" s="12" t="str">
        <x:v>YES</x:v>
      </x:c>
      <x:c r="AA267" s="12" t="str">
        <x:v>24753ead339915916b4fed71f058fc62f863842ab998cca933209bfcbd5c687a</x:v>
      </x:c>
      <x:c r="AB267" s="12" t="n">
        <x:v>13</x:v>
      </x:c>
      <x:c r="AC267" s="12" t="str">
        <x:v>8b1fccc9e7da7557992191737d60d5c59609724f5368d2e09d210cc370be5153</x:v>
      </x:c>
      <x:c r="AD267" s="12" t="str">
        <x:v>flatResearchJsonlIntake</x:v>
      </x:c>
      <x:c r="AE267" s="12"/>
      <x:c r="AF267" s="12" t="str">
        <x:v>1.1.0</x:v>
      </x:c>
      <x:c r="AG267" s="16" t="str">
        <x:v>research/IRQ/evidence.jsonl</x:v>
      </x:c>
    </x:row>
    <x:row r="268">
      <x:c r="A268" s="15" t="str">
        <x:v>REC-0434925475</x:v>
      </x:c>
      <x:c r="B268" s="12" t="str">
        <x:v>CLM-2609975367</x:v>
      </x:c>
      <x:c r="C268" s="12" t="str">
        <x:v>CLMREV-5913283078</x:v>
      </x:c>
      <x:c r="D268" s="12" t="str">
        <x:v>EVD-5913283078</x:v>
      </x:c>
      <x:c r="E268" s="12" t="str">
        <x:v>SRC-99946166</x:v>
      </x:c>
      <x:c r="F268" s="12" t="str">
        <x:v>IRQ</x:v>
      </x:c>
      <x:c r="G268" s="12" t="str">
        <x:v>Q02</x:v>
      </x:c>
      <x:c r="H268" s="12" t="str">
        <x:v>Q02.GDP</x:v>
      </x:c>
      <x:c r="I268" s="12" t="str">
        <x:v>SOURCE_FACT</x:v>
      </x:c>
      <x:c r="J268" s="12" t="str">
        <x:v>PROVISIONAL</x:v>
      </x:c>
      <x:c r="K268" s="12" t="str">
        <x:v>PRESENT</x:v>
      </x:c>
      <x:c r="L268" s="12" t="n">
        <x:v>327601.4</x:v>
      </x:c>
      <x:c r="M268" s="12"/>
      <x:c r="N268" s="12" t="str">
        <x:v>IQD billion, current market prices</x:v>
      </x:c>
      <x:c r="O268" s="12" t="str">
        <x:v>2024</x:v>
      </x:c>
      <x:c r="P268" s="12" t="str">
        <x:v>GDP at market prices was reported at IQD 327,601.4 billion in 2024.</x:v>
      </x:c>
      <x:c r="Q268" s="12" t="str">
        <x:v>تولید ناخالص داخلی ۲۰۲۴ به قیمت بازار ۳۲۷٬۶۰۱٫۴ میلیارد دینار عراق گزارش شد.</x:v>
      </x:c>
      <x:c r="R268" s="12" t="str">
        <x:v>National Accounts Indicators</x:v>
      </x:c>
      <x:c r="S268" s="12" t="str">
        <x:v>https://www.cosit.gov.iq/ar/national-accounts-ar</x:v>
      </x:c>
      <x:c r="T268" s="12" t="str">
        <x:v>Central Statistical Organization</x:v>
      </x:c>
      <x:c r="U268" s="12" t="str">
        <x:v>2024 GDP table</x:v>
      </x:c>
      <x:c r="V268" s="12"/>
      <x:c r="W268" s="12" t="str">
        <x:v>2026-08-28</x:v>
      </x:c>
      <x:c r="X268" s="12" t="str">
        <x:v>S1</x:v>
      </x:c>
      <x:c r="Y268" s="12"/>
      <x:c r="Z268" s="12" t="str">
        <x:v>YES</x:v>
      </x:c>
      <x:c r="AA268" s="12" t="str">
        <x:v>24753ead339915916b4fed71f058fc62f863842ab998cca933209bfcbd5c687a</x:v>
      </x:c>
      <x:c r="AB268" s="12" t="n">
        <x:v>11</x:v>
      </x:c>
      <x:c r="AC268" s="12" t="str">
        <x:v>cf28bfd2a962a0a2b518421cb5df63e5dcaf4f94315db2e2799d709b6041e82d</x:v>
      </x:c>
      <x:c r="AD268" s="12" t="str">
        <x:v>flatResearchJsonlIntake</x:v>
      </x:c>
      <x:c r="AE268" s="12"/>
      <x:c r="AF268" s="12" t="str">
        <x:v>1.1.0</x:v>
      </x:c>
      <x:c r="AG268" s="16" t="str">
        <x:v>research/IRQ/evidence.jsonl</x:v>
      </x:c>
    </x:row>
    <x:row r="269">
      <x:c r="A269" s="15" t="str">
        <x:v>REC-5703658938</x:v>
      </x:c>
      <x:c r="B269" s="12" t="str">
        <x:v>CLM-9290711437</x:v>
      </x:c>
      <x:c r="C269" s="12" t="str">
        <x:v>CLMREV-0104921710</x:v>
      </x:c>
      <x:c r="D269" s="12" t="str">
        <x:v>EVD-0104921710</x:v>
      </x:c>
      <x:c r="E269" s="12" t="str">
        <x:v>SRC-99946166</x:v>
      </x:c>
      <x:c r="F269" s="12" t="str">
        <x:v>IRQ</x:v>
      </x:c>
      <x:c r="G269" s="12" t="str">
        <x:v>Q02</x:v>
      </x:c>
      <x:c r="H269" s="12" t="str">
        <x:v>Q02.GNI_PER_CAPITA</x:v>
      </x:c>
      <x:c r="I269" s="12" t="str">
        <x:v>SOURCE_FACT</x:v>
      </x:c>
      <x:c r="J269" s="12" t="str">
        <x:v>PROVISIONAL</x:v>
      </x:c>
      <x:c r="K269" s="12" t="str">
        <x:v>PRESENT</x:v>
      </x:c>
      <x:c r="L269" s="12" t="n">
        <x:v>6346.1</x:v>
      </x:c>
      <x:c r="M269" s="12"/>
      <x:c r="N269" s="12" t="str">
        <x:v>IQD thousand per person, current prices</x:v>
      </x:c>
      <x:c r="O269" s="12" t="str">
        <x:v>2024</x:v>
      </x:c>
      <x:c r="P269" s="12" t="str">
        <x:v>Gross national income per capita was reported at IQD 6,346.1 thousand in 2024.</x:v>
      </x:c>
      <x:c r="Q269" s="12" t="str">
        <x:v>درآمد ناخالص ملی سرانه ۲۰۲۴ برابر با ۶٬۳۴۶٫۱ هزار دینار عراق گزارش شد.</x:v>
      </x:c>
      <x:c r="R269" s="12" t="str">
        <x:v>National Accounts Indicators</x:v>
      </x:c>
      <x:c r="S269" s="12" t="str">
        <x:v>https://www.cosit.gov.iq/ar/national-accounts-ar</x:v>
      </x:c>
      <x:c r="T269" s="12" t="str">
        <x:v>Central Statistical Organization</x:v>
      </x:c>
      <x:c r="U269" s="12" t="str">
        <x:v>2024 national-accounts table</x:v>
      </x:c>
      <x:c r="V269" s="12"/>
      <x:c r="W269" s="12" t="str">
        <x:v>2026-08-28</x:v>
      </x:c>
      <x:c r="X269" s="12" t="str">
        <x:v>S1</x:v>
      </x:c>
      <x:c r="Y269" s="12"/>
      <x:c r="Z269" s="12" t="str">
        <x:v>YES</x:v>
      </x:c>
      <x:c r="AA269" s="12" t="str">
        <x:v>24753ead339915916b4fed71f058fc62f863842ab998cca933209bfcbd5c687a</x:v>
      </x:c>
      <x:c r="AB269" s="12" t="n">
        <x:v>14</x:v>
      </x:c>
      <x:c r="AC269" s="12" t="str">
        <x:v>68df81c0b2239ffc5dcdee8dbfb9c14408decaaea2ed27c576d0f3807cdfe145</x:v>
      </x:c>
      <x:c r="AD269" s="12" t="str">
        <x:v>flatResearchJsonlIntake</x:v>
      </x:c>
      <x:c r="AE269" s="12"/>
      <x:c r="AF269" s="12" t="str">
        <x:v>1.1.0</x:v>
      </x:c>
      <x:c r="AG269" s="16" t="str">
        <x:v>research/IRQ/evidence.jsonl</x:v>
      </x:c>
    </x:row>
    <x:row r="270">
      <x:c r="A270" s="15" t="str">
        <x:v>REC-5303189838</x:v>
      </x:c>
      <x:c r="B270" s="12" t="str">
        <x:v>CLM-0302077698</x:v>
      </x:c>
      <x:c r="C270" s="12" t="str">
        <x:v>CLMREV-9047582006</x:v>
      </x:c>
      <x:c r="D270" s="12" t="str">
        <x:v>EVD-9047582006</x:v>
      </x:c>
      <x:c r="E270" s="12" t="str">
        <x:v>SRC-99946166</x:v>
      </x:c>
      <x:c r="F270" s="12" t="str">
        <x:v>IRQ</x:v>
      </x:c>
      <x:c r="G270" s="12" t="str">
        <x:v>Q02</x:v>
      </x:c>
      <x:c r="H270" s="12" t="str">
        <x:v>Q02.IMPORTS_GOODS_SERVICES</x:v>
      </x:c>
      <x:c r="I270" s="12" t="str">
        <x:v>SOURCE_FACT</x:v>
      </x:c>
      <x:c r="J270" s="12" t="str">
        <x:v>PROVISIONAL</x:v>
      </x:c>
      <x:c r="K270" s="12" t="str">
        <x:v>PRESENT</x:v>
      </x:c>
      <x:c r="L270" s="12" t="n">
        <x:v>135872.2</x:v>
      </x:c>
      <x:c r="M270" s="12"/>
      <x:c r="N270" s="12" t="str">
        <x:v>IQD billion, current prices</x:v>
      </x:c>
      <x:c r="O270" s="12" t="str">
        <x:v>2024</x:v>
      </x:c>
      <x:c r="P270" s="12" t="str">
        <x:v>National accounts report 2024 imports of goods and services at IQD 135,872.2 billion.</x:v>
      </x:c>
      <x:c r="Q270" s="12" t="str">
        <x:v>حساب‌های ملی واردات کالا و خدمات ۲۰۲۴ را ۱۳۵٬۸۷۲٫۲ میلیارد دینار گزارش می‌کند.</x:v>
      </x:c>
      <x:c r="R270" s="12" t="str">
        <x:v>National Accounts Indicators</x:v>
      </x:c>
      <x:c r="S270" s="12" t="str">
        <x:v>https://www.cosit.gov.iq/ar/national-accounts-ar</x:v>
      </x:c>
      <x:c r="T270" s="12" t="str">
        <x:v>Central Statistical Organization</x:v>
      </x:c>
      <x:c r="U270" s="12" t="str">
        <x:v>2024 expenditure/foreign-account table</x:v>
      </x:c>
      <x:c r="V270" s="12"/>
      <x:c r="W270" s="12" t="str">
        <x:v>2026-08-28</x:v>
      </x:c>
      <x:c r="X270" s="12" t="str">
        <x:v>S1</x:v>
      </x:c>
      <x:c r="Y270" s="12"/>
      <x:c r="Z270" s="12" t="str">
        <x:v>YES</x:v>
      </x:c>
      <x:c r="AA270" s="12" t="str">
        <x:v>24753ead339915916b4fed71f058fc62f863842ab998cca933209bfcbd5c687a</x:v>
      </x:c>
      <x:c r="AB270" s="12" t="n">
        <x:v>16</x:v>
      </x:c>
      <x:c r="AC270" s="12" t="str">
        <x:v>543efbf77a5f025f62900c0452e303de137cd5df22640302c34a11f3fce6b1f8</x:v>
      </x:c>
      <x:c r="AD270" s="12" t="str">
        <x:v>flatResearchJsonlIntake</x:v>
      </x:c>
      <x:c r="AE270" s="12"/>
      <x:c r="AF270" s="12" t="str">
        <x:v>1.1.0</x:v>
      </x:c>
      <x:c r="AG270" s="16" t="str">
        <x:v>research/IRQ/evidence.jsonl</x:v>
      </x:c>
    </x:row>
    <x:row r="271">
      <x:c r="A271" s="15" t="str">
        <x:v>REC-9706168198</x:v>
      </x:c>
      <x:c r="B271" s="12" t="str">
        <x:v>CLM-0299424204</x:v>
      </x:c>
      <x:c r="C271" s="12" t="str">
        <x:v>CLMREV-7383576109</x:v>
      </x:c>
      <x:c r="D271" s="12" t="str">
        <x:v>EVD-7383576109</x:v>
      </x:c>
      <x:c r="E271" s="12" t="str">
        <x:v>SRC-78647384</x:v>
      </x:c>
      <x:c r="F271" s="12" t="str">
        <x:v>IRQ</x:v>
      </x:c>
      <x:c r="G271" s="12" t="str">
        <x:v>Q02</x:v>
      </x:c>
      <x:c r="H271" s="12" t="str">
        <x:v>Q02.IMPORTS_GOODS</x:v>
      </x:c>
      <x:c r="I271" s="12" t="str">
        <x:v>SOURCE_FACT</x:v>
      </x:c>
      <x:c r="J271" s="12" t="str">
        <x:v>PROVISIONAL</x:v>
      </x:c>
      <x:c r="K271" s="12" t="str">
        <x:v>PRESENT</x:v>
      </x:c>
      <x:c r="L271" s="12" t="n">
        <x:v>87.41</x:v>
      </x:c>
      <x:c r="M271" s="12"/>
      <x:c r="N271" s="12" t="str">
        <x:v>USD billion</x:v>
      </x:c>
      <x:c r="O271" s="12" t="str">
        <x:v>2024</x:v>
      </x:c>
      <x:c r="P271" s="12" t="str">
        <x:v>The early-warning report reported 2024 imports of USD 87.410 billion.</x:v>
      </x:c>
      <x:c r="Q271" s="12" t="str">
        <x:v>گزارش هشدار زودهنگام واردات سال ۲۰۲۴ را ۸۷٫۴۱۰ میلیارد دلار گزارش کرد.</x:v>
      </x:c>
      <x:c r="R271" s="12" t="str">
        <x:v>Early Warning Report, Fourth Quarter 2024</x:v>
      </x:c>
      <x:c r="S271" s="12" t="str">
        <x:v>https://cosit.gov.iq/documents/national_accounts/national_income/reports/alarm/%D8%B1%D8%A8%D8%B9%20%D8%B1%D8%A7%D8%A8%D8%B9%202024.pdf</x:v>
      </x:c>
      <x:c r="T271" s="12" t="str">
        <x:v>Central Statistical Organization</x:v>
      </x:c>
      <x:c r="U271" s="12" t="str">
        <x:v>Annual foreign-sector table, file p. 13</x:v>
      </x:c>
      <x:c r="V271" s="12" t="str">
        <x:v>2025-06</x:v>
      </x:c>
      <x:c r="W271" s="12" t="str">
        <x:v>2026-08-28</x:v>
      </x:c>
      <x:c r="X271" s="12" t="str">
        <x:v>S1</x:v>
      </x:c>
      <x:c r="Y271" s="12" t="str">
        <x:v>The table is treated as merchandise trade because it appears in the external-trade section; do not mix with national-accounts goods-and-services totals.</x:v>
      </x:c>
      <x:c r="Z271" s="12" t="str">
        <x:v>YES</x:v>
      </x:c>
      <x:c r="AA271" s="12" t="str">
        <x:v>24753ead339915916b4fed71f058fc62f863842ab998cca933209bfcbd5c687a</x:v>
      </x:c>
      <x:c r="AB271" s="12" t="n">
        <x:v>15</x:v>
      </x:c>
      <x:c r="AC271" s="12" t="str">
        <x:v>86be442e172a5dc5d635f6d943bd893035342f73ee2a186ab48df6f64fe71cdd</x:v>
      </x:c>
      <x:c r="AD271" s="12" t="str">
        <x:v>flatResearchJsonlIntake</x:v>
      </x:c>
      <x:c r="AE271" s="12"/>
      <x:c r="AF271" s="12" t="str">
        <x:v>1.1.0</x:v>
      </x:c>
      <x:c r="AG271" s="16" t="str">
        <x:v>research/IRQ/evidence.jsonl</x:v>
      </x:c>
    </x:row>
    <x:row r="272">
      <x:c r="A272" s="15" t="str">
        <x:v>REC-4386786411</x:v>
      </x:c>
      <x:c r="B272" s="12" t="str">
        <x:v>CLM-6364213864</x:v>
      </x:c>
      <x:c r="C272" s="12" t="str">
        <x:v>CLMREV-1501959066</x:v>
      </x:c>
      <x:c r="D272" s="12" t="str">
        <x:v>EVD-1501959066</x:v>
      </x:c>
      <x:c r="E272" s="12" t="str">
        <x:v>SRC-78647384</x:v>
      </x:c>
      <x:c r="F272" s="12" t="str">
        <x:v>IRQ</x:v>
      </x:c>
      <x:c r="G272" s="12" t="str">
        <x:v>Q02</x:v>
      </x:c>
      <x:c r="H272" s="12" t="str">
        <x:v>Q02.INFLATION_RATE</x:v>
      </x:c>
      <x:c r="I272" s="12" t="str">
        <x:v>SOURCE_FACT</x:v>
      </x:c>
      <x:c r="J272" s="12" t="str">
        <x:v>PROVISIONAL</x:v>
      </x:c>
      <x:c r="K272" s="12" t="str">
        <x:v>PRESENT</x:v>
      </x:c>
      <x:c r="L272" s="12" t="str">
        <x:v>-1.5</x:v>
      </x:c>
      <x:c r="M272" s="12"/>
      <x:c r="N272" s="12" t="str">
        <x:v>percent, annual indicator as defined by source</x:v>
      </x:c>
      <x:c r="O272" s="12" t="str">
        <x:v>2024</x:v>
      </x:c>
      <x:c r="P272" s="12" t="str">
        <x:v>The early-warning report records 2024 inflation at -1.5%.</x:v>
      </x:c>
      <x:c r="Q272" s="12" t="str">
        <x:v>گزارش هشدار زودهنگام نرخ تورم سال ۲۰۲۴ را منفی ۱٫۵ درصد ثبت کرده است.</x:v>
      </x:c>
      <x:c r="R272" s="12" t="str">
        <x:v>Early Warning Report, Fourth Quarter 2024</x:v>
      </x:c>
      <x:c r="S272" s="12" t="str">
        <x:v>https://cosit.gov.iq/documents/national_accounts/national_income/reports/alarm/%D8%B1%D8%A8%D8%B9%20%D8%B1%D8%A7%D8%A8%D8%B9%202024.pdf</x:v>
      </x:c>
      <x:c r="T272" s="12" t="str">
        <x:v>Central Statistical Organization</x:v>
      </x:c>
      <x:c r="U272" s="12" t="str">
        <x:v>Annual quick-indicator table, file p. 12</x:v>
      </x:c>
      <x:c r="V272" s="12" t="str">
        <x:v>2025-06</x:v>
      </x:c>
      <x:c r="W272" s="12" t="str">
        <x:v>2026-08-28</x:v>
      </x:c>
      <x:c r="X272" s="12" t="str">
        <x:v>S1</x:v>
      </x:c>
      <x:c r="Y272" s="12" t="str">
        <x:v>The source table must control the exact inflation definition; this row does not infer CPI methodology beyond the cited label.</x:v>
      </x:c>
      <x:c r="Z272" s="12" t="str">
        <x:v>YES</x:v>
      </x:c>
      <x:c r="AA272" s="12" t="str">
        <x:v>24753ead339915916b4fed71f058fc62f863842ab998cca933209bfcbd5c687a</x:v>
      </x:c>
      <x:c r="AB272" s="12" t="n">
        <x:v>17</x:v>
      </x:c>
      <x:c r="AC272" s="12" t="str">
        <x:v>183e7fbdaba4fe5105f89cb69166c9149d031ce671a9977aeb998895063fb5ac</x:v>
      </x:c>
      <x:c r="AD272" s="12" t="str">
        <x:v>flatResearchJsonlIntake</x:v>
      </x:c>
      <x:c r="AE272" s="12"/>
      <x:c r="AF272" s="12" t="str">
        <x:v>1.1.0</x:v>
      </x:c>
      <x:c r="AG272" s="16" t="str">
        <x:v>research/IRQ/evidence.jsonl</x:v>
      </x:c>
    </x:row>
    <x:row r="273">
      <x:c r="A273" s="15" t="str">
        <x:v>REC-4636679976</x:v>
      </x:c>
      <x:c r="B273" s="12" t="str">
        <x:v>CLM-7035128825</x:v>
      </x:c>
      <x:c r="C273" s="12" t="str">
        <x:v>CLMREV-2560500007</x:v>
      </x:c>
      <x:c r="D273" s="12" t="str">
        <x:v>EVD-2560500007</x:v>
      </x:c>
      <x:c r="E273" s="12" t="str">
        <x:v>SRC-03496456</x:v>
      </x:c>
      <x:c r="F273" s="12" t="str">
        <x:v>IRQ</x:v>
      </x:c>
      <x:c r="G273" s="12" t="str">
        <x:v>Q02</x:v>
      </x:c>
      <x:c r="H273" s="12" t="str">
        <x:v>Q02.NATURAL_RESOURCE_EXPLOITATION</x:v>
      </x:c>
      <x:c r="I273" s="12" t="str">
        <x:v>SOURCE_FACT</x:v>
      </x:c>
      <x:c r="J273" s="12" t="str">
        <x:v>PROVISIONAL</x:v>
      </x:c>
      <x:c r="K273" s="12" t="str">
        <x:v>PRESENT</x:v>
      </x:c>
      <x:c r="L273" s="12" t="str">
        <x:v>{"baseline_2024":89.2,"target_2028":87.4}</x:v>
      </x:c>
      <x:c r="M273" s="12" t="str">
        <x:v>{"baseline_2024":89.2,"target_2028":87.4}</x:v>
      </x:c>
      <x:c r="N273" s="12" t="str">
        <x:v>percent of public revenue</x:v>
      </x:c>
      <x:c r="O273" s="12" t="str">
        <x:v>2024-01-01/2028-12-31</x:v>
      </x:c>
      <x:c r="P273" s="12" t="str">
        <x:v>The plan states oil revenue shares of 89.2% in 2024 and a target of 87.4% in 2028.</x:v>
      </x:c>
      <x:c r="Q273" s="12" t="str">
        <x:v>برنامه سهم درآمد نفت از منابع عمومی را ۸۹٫۲ درصد در ۲۰۲۴ و هدف ۸۷٫۴ درصد در ۲۰۲۸ اعلام می‌کند.</x:v>
      </x:c>
      <x:c r="R273" s="12" t="str">
        <x:v>Summary of the National Development Plan 2024-2028</x:v>
      </x:c>
      <x:c r="S273" s="12" t="str">
        <x:v>https://www.mop.gov.iq/documents/economic-policies/development-plans/%D8%AE%D9%84%D8%A7%D8%B5%D8%A9%20%D8%AE%D8%B7%D8%A9%20%D8%A7%D9%84%D8%AA%D9%86%D9%85%D9%8A%D8%A9%20%D8%A7%D9%84%D9%88%D8%B7%D9%86%D9%8A%D8%A9%202024-2028.pdf</x:v>
      </x:c>
      <x:c r="T273" s="12" t="str">
        <x:v>Iraq Ministry of Planning</x:v>
      </x:c>
      <x:c r="U273" s="12" t="str">
        <x:v>Financing and revenue structure, file p. 17</x:v>
      </x:c>
      <x:c r="V273" s="12" t="str">
        <x:v>2024</x:v>
      </x:c>
      <x:c r="W273" s="12" t="str">
        <x:v>2026-08-28</x:v>
      </x:c>
      <x:c r="X273" s="12" t="str">
        <x:v>S1</x:v>
      </x:c>
      <x:c r="Y273" s="12" t="str">
        <x:v>The 2028 figure is an official target, not an achieved outcome.</x:v>
      </x:c>
      <x:c r="Z273" s="12" t="str">
        <x:v>YES</x:v>
      </x:c>
      <x:c r="AA273" s="12" t="str">
        <x:v>24753ead339915916b4fed71f058fc62f863842ab998cca933209bfcbd5c687a</x:v>
      </x:c>
      <x:c r="AB273" s="12" t="n">
        <x:v>18</x:v>
      </x:c>
      <x:c r="AC273" s="12" t="str">
        <x:v>e367825df8411d3539a1b90dbd78ee05185bedb403a48fc1653ba9b1a9df2acd</x:v>
      </x:c>
      <x:c r="AD273" s="12" t="str">
        <x:v>flatResearchJsonlIntake</x:v>
      </x:c>
      <x:c r="AE273" s="12"/>
      <x:c r="AF273" s="12" t="str">
        <x:v>1.1.0</x:v>
      </x:c>
      <x:c r="AG273" s="16" t="str">
        <x:v>research/IRQ/evidence.jsonl</x:v>
      </x:c>
    </x:row>
    <x:row r="274">
      <x:c r="A274" s="15" t="str">
        <x:v>REC-1644522376</x:v>
      </x:c>
      <x:c r="B274" s="12" t="str">
        <x:v>CLM-1408891113</x:v>
      </x:c>
      <x:c r="C274" s="12" t="str">
        <x:v>CLMREV-7838928074</x:v>
      </x:c>
      <x:c r="D274" s="12" t="str">
        <x:v>EVD-7838928074</x:v>
      </x:c>
      <x:c r="E274" s="12" t="str">
        <x:v>SRC-03496456</x:v>
      </x:c>
      <x:c r="F274" s="12" t="str">
        <x:v>IRQ</x:v>
      </x:c>
      <x:c r="G274" s="12" t="str">
        <x:v>Q02</x:v>
      </x:c>
      <x:c r="H274" s="12" t="str">
        <x:v>Q02.NATURAL_RESOURCES</x:v>
      </x:c>
      <x:c r="I274" s="12" t="str">
        <x:v>SOURCE_FACT</x:v>
      </x:c>
      <x:c r="J274" s="12" t="str">
        <x:v>PROVISIONAL</x:v>
      </x:c>
      <x:c r="K274" s="12" t="str">
        <x:v>PRESENT</x:v>
      </x:c>
      <x:c r="L274" s="12" t="str">
        <x:v>oil-dominated economic and fiscal structure</x:v>
      </x:c>
      <x:c r="M274" s="12"/>
      <x:c r="N274" s="12"/>
      <x:c r="O274" s="12" t="str">
        <x:v>2024</x:v>
      </x:c>
      <x:c r="P274" s="12" t="str">
        <x:v>The development plan treats heavy public-finance and economic dependence on oil as a structural issue.</x:v>
      </x:c>
      <x:c r="Q274" s="12" t="str">
        <x:v>برنامه توسعه وابستگی بالای مالیه عمومی و اقتصاد به نفت را مسئله ساختاری می‌داند.</x:v>
      </x:c>
      <x:c r="R274" s="12" t="str">
        <x:v>Summary of the National Development Plan 2024-2028</x:v>
      </x:c>
      <x:c r="S274" s="12" t="str">
        <x:v>https://www.mop.gov.iq/documents/economic-policies/development-plans/%D8%AE%D9%84%D8%A7%D8%B5%D8%A9%20%D8%AE%D8%B7%D8%A9%20%D8%A7%D9%84%D8%AA%D9%86%D9%85%D9%8A%D8%A9%20%D8%A7%D9%84%D9%88%D8%B7%D9%86%D9%8A%D8%A9%202024-2028.pdf</x:v>
      </x:c>
      <x:c r="T274" s="12" t="str">
        <x:v>Iraq Ministry of Planning</x:v>
      </x:c>
      <x:c r="U274" s="12" t="str">
        <x:v>Revenue structure and diversification discussion, file pp. 17 and 32</x:v>
      </x:c>
      <x:c r="V274" s="12" t="str">
        <x:v>2024</x:v>
      </x:c>
      <x:c r="W274" s="12" t="str">
        <x:v>2026-08-28</x:v>
      </x:c>
      <x:c r="X274" s="12" t="str">
        <x:v>S1</x:v>
      </x:c>
      <x:c r="Y274" s="12" t="str">
        <x:v>This establishes structural oil dependence, not a complete inventory of reserves or all natural resources.</x:v>
      </x:c>
      <x:c r="Z274" s="12" t="str">
        <x:v>YES</x:v>
      </x:c>
      <x:c r="AA274" s="12" t="str">
        <x:v>24753ead339915916b4fed71f058fc62f863842ab998cca933209bfcbd5c687a</x:v>
      </x:c>
      <x:c r="AB274" s="12" t="n">
        <x:v>19</x:v>
      </x:c>
      <x:c r="AC274" s="12" t="str">
        <x:v>8d0a68f0c061af88347f3b6b1ddfa54e26526a7ef13de9dfa3cc7c4bcfd929f6</x:v>
      </x:c>
      <x:c r="AD274" s="12" t="str">
        <x:v>flatResearchJsonlIntake</x:v>
      </x:c>
      <x:c r="AE274" s="12"/>
      <x:c r="AF274" s="12" t="str">
        <x:v>1.1.0</x:v>
      </x:c>
      <x:c r="AG274" s="16" t="str">
        <x:v>research/IRQ/evidence.jsonl</x:v>
      </x:c>
    </x:row>
    <x:row r="275">
      <x:c r="A275" s="15" t="str">
        <x:v>REC-6386122515</x:v>
      </x:c>
      <x:c r="B275" s="12" t="str">
        <x:v>CLM-3728887384</x:v>
      </x:c>
      <x:c r="C275" s="12" t="str">
        <x:v>CLMREV-1469911887</x:v>
      </x:c>
      <x:c r="D275" s="12" t="str">
        <x:v>EVD-1469911887</x:v>
      </x:c>
      <x:c r="E275" s="12" t="str">
        <x:v>SRC-78647384</x:v>
      </x:c>
      <x:c r="F275" s="12" t="str">
        <x:v>IRQ</x:v>
      </x:c>
      <x:c r="G275" s="12" t="str">
        <x:v>Q02</x:v>
      </x:c>
      <x:c r="H275" s="12" t="str">
        <x:v>Q02.TRADE_BALANCE</x:v>
      </x:c>
      <x:c r="I275" s="12" t="str">
        <x:v>SOURCE_FACT</x:v>
      </x:c>
      <x:c r="J275" s="12" t="str">
        <x:v>PROVISIONAL</x:v>
      </x:c>
      <x:c r="K275" s="12" t="str">
        <x:v>PRESENT</x:v>
      </x:c>
      <x:c r="L275" s="12" t="n">
        <x:v>12.345</x:v>
      </x:c>
      <x:c r="M275" s="12"/>
      <x:c r="N275" s="12" t="str">
        <x:v>USD billion</x:v>
      </x:c>
      <x:c r="O275" s="12" t="str">
        <x:v>2024</x:v>
      </x:c>
      <x:c r="P275" s="12" t="str">
        <x:v>The external-trade balance was reported as a USD 12.345 billion surplus in 2024.</x:v>
      </x:c>
      <x:c r="Q275" s="12" t="str">
        <x:v>تراز تجارت خارجی در ۲۰۲۴ برابر با مازاد ۱۲٫۳۴۵ میلیارد دلار گزارش شد.</x:v>
      </x:c>
      <x:c r="R275" s="12" t="str">
        <x:v>Early Warning Report, Fourth Quarter 2024</x:v>
      </x:c>
      <x:c r="S275" s="12" t="str">
        <x:v>https://cosit.gov.iq/documents/national_accounts/national_income/reports/alarm/%D8%B1%D8%A8%D8%B9%20%D8%B1%D8%A7%D8%A8%D8%B9%202024.pdf</x:v>
      </x:c>
      <x:c r="T275" s="12" t="str">
        <x:v>Central Statistical Organization</x:v>
      </x:c>
      <x:c r="U275" s="12" t="str">
        <x:v>Annual foreign-sector table, file p. 13</x:v>
      </x:c>
      <x:c r="V275" s="12" t="str">
        <x:v>2025-06</x:v>
      </x:c>
      <x:c r="W275" s="12" t="str">
        <x:v>2026-08-28</x:v>
      </x:c>
      <x:c r="X275" s="12" t="str">
        <x:v>S1</x:v>
      </x:c>
      <x:c r="Y275" s="12"/>
      <x:c r="Z275" s="12" t="str">
        <x:v>YES</x:v>
      </x:c>
      <x:c r="AA275" s="12" t="str">
        <x:v>24753ead339915916b4fed71f058fc62f863842ab998cca933209bfcbd5c687a</x:v>
      </x:c>
      <x:c r="AB275" s="12" t="n">
        <x:v>20</x:v>
      </x:c>
      <x:c r="AC275" s="12" t="str">
        <x:v>901aa2ff00325affd1cd23cc9c8b76b6e6cd7e43013b95fbdf4dc7b9ff4a0977</x:v>
      </x:c>
      <x:c r="AD275" s="12" t="str">
        <x:v>flatResearchJsonlIntake</x:v>
      </x:c>
      <x:c r="AE275" s="12"/>
      <x:c r="AF275" s="12" t="str">
        <x:v>1.1.0</x:v>
      </x:c>
      <x:c r="AG275" s="16" t="str">
        <x:v>research/IRQ/evidence.jsonl</x:v>
      </x:c>
    </x:row>
    <x:row r="276">
      <x:c r="A276" s="15" t="str">
        <x:v>REC-8546585279</x:v>
      </x:c>
      <x:c r="B276" s="12" t="str">
        <x:v>CLM-0273041370</x:v>
      </x:c>
      <x:c r="C276" s="12" t="str">
        <x:v>CLMREV-4839390165</x:v>
      </x:c>
      <x:c r="D276" s="12" t="str">
        <x:v>EVD-4839390165</x:v>
      </x:c>
      <x:c r="E276" s="12" t="str">
        <x:v>SRC-78647384</x:v>
      </x:c>
      <x:c r="F276" s="12" t="str">
        <x:v>IRQ</x:v>
      </x:c>
      <x:c r="G276" s="12" t="str">
        <x:v>Q02</x:v>
      </x:c>
      <x:c r="H276" s="12" t="str">
        <x:v>Q02.UNEMPLOYMENT_RATE</x:v>
      </x:c>
      <x:c r="I276" s="12" t="str">
        <x:v>SOURCE_FACT</x:v>
      </x:c>
      <x:c r="J276" s="12" t="str">
        <x:v>PROVISIONAL</x:v>
      </x:c>
      <x:c r="K276" s="12" t="str">
        <x:v>PRESENT</x:v>
      </x:c>
      <x:c r="L276" s="12" t="n">
        <x:v>13.5</x:v>
      </x:c>
      <x:c r="M276" s="12"/>
      <x:c r="N276" s="12" t="str">
        <x:v>percent of labour force</x:v>
      </x:c>
      <x:c r="O276" s="12" t="str">
        <x:v>2024</x:v>
      </x:c>
      <x:c r="P276" s="12" t="str">
        <x:v>The early-warning report records a 2024 unemployment rate of 13.5%.</x:v>
      </x:c>
      <x:c r="Q276" s="12" t="str">
        <x:v>گزارش هشدار زودهنگام نرخ بیکاری سال ۲۰۲۴ را ۱۳٫۵ درصد ثبت کرده است.</x:v>
      </x:c>
      <x:c r="R276" s="12" t="str">
        <x:v>Early Warning Report, Fourth Quarter 2024</x:v>
      </x:c>
      <x:c r="S276" s="12" t="str">
        <x:v>https://cosit.gov.iq/documents/national_accounts/national_income/reports/alarm/%D8%B1%D8%A8%D8%B9%20%D8%B1%D8%A7%D8%A8%D8%B9%202024.pdf</x:v>
      </x:c>
      <x:c r="T276" s="12" t="str">
        <x:v>Central Statistical Organization</x:v>
      </x:c>
      <x:c r="U276" s="12" t="str">
        <x:v>Annual quick-indicator table, file p. 12</x:v>
      </x:c>
      <x:c r="V276" s="12" t="str">
        <x:v>2025-06</x:v>
      </x:c>
      <x:c r="W276" s="12" t="str">
        <x:v>2026-08-28</x:v>
      </x:c>
      <x:c r="X276" s="12" t="str">
        <x:v>S1</x:v>
      </x:c>
      <x:c r="Y276" s="12" t="str">
        <x:v>The report notes survey-series limitations; compare only with definitions and vintages aligned.</x:v>
      </x:c>
      <x:c r="Z276" s="12" t="str">
        <x:v>YES</x:v>
      </x:c>
      <x:c r="AA276" s="12" t="str">
        <x:v>24753ead339915916b4fed71f058fc62f863842ab998cca933209bfcbd5c687a</x:v>
      </x:c>
      <x:c r="AB276" s="12" t="n">
        <x:v>21</x:v>
      </x:c>
      <x:c r="AC276" s="12" t="str">
        <x:v>cd9cc048c8d69b980b7412b38984fb8be481e7533c00f58b7ca2fc585929212a</x:v>
      </x:c>
      <x:c r="AD276" s="12" t="str">
        <x:v>flatResearchJsonlIntake</x:v>
      </x:c>
      <x:c r="AE276" s="12"/>
      <x:c r="AF276" s="12" t="str">
        <x:v>1.1.0</x:v>
      </x:c>
      <x:c r="AG276" s="16" t="str">
        <x:v>research/IRQ/evidence.jsonl</x:v>
      </x:c>
    </x:row>
    <x:row r="277">
      <x:c r="A277" s="15" t="str">
        <x:v>REC-4853743549</x:v>
      </x:c>
      <x:c r="B277" s="12" t="str">
        <x:v>CLM-3069883208</x:v>
      </x:c>
      <x:c r="C277" s="12" t="str">
        <x:v>CLMREV-9499562611</x:v>
      </x:c>
      <x:c r="D277" s="12" t="str">
        <x:v>EVD-9499562611</x:v>
      </x:c>
      <x:c r="E277" s="12" t="str">
        <x:v>SRC-69383243</x:v>
      </x:c>
      <x:c r="F277" s="12" t="str">
        <x:v>IRQ</x:v>
      </x:c>
      <x:c r="G277" s="12" t="str">
        <x:v>Q03</x:v>
      </x:c>
      <x:c r="H277" s="12" t="str">
        <x:v>Q03.FREE_SPECIAL_ECONOMIC_ZONES</x:v>
      </x:c>
      <x:c r="I277" s="12" t="str">
        <x:v>SOURCE_FACT</x:v>
      </x:c>
      <x:c r="J277" s="12" t="str">
        <x:v>PROVISIONAL</x:v>
      </x:c>
      <x:c r="K277" s="12" t="str">
        <x:v>PRESENT</x:v>
      </x:c>
      <x:c r="L277" s="12" t="str">
        <x:v>["Khor Al-Zubair","Nineveh/Falfil","Al-Qaim"]</x:v>
      </x:c>
      <x:c r="M277" s="12" t="str">
        <x:v>["Khor Al-Zubair","Nineveh/Falfil","Al-Qaim"]</x:v>
      </x:c>
      <x:c r="N277" s="12"/>
      <x:c r="O277" s="12" t="str">
        <x:v>2026-08-28</x:v>
      </x:c>
      <x:c r="P277" s="12" t="str">
        <x:v>The Ministry of Finance Free Zones authority identifies Khor Al-Zubair, Nineveh/Falfil and Al-Qaim free zones.</x:v>
      </x:c>
      <x:c r="Q277" s="12" t="str">
        <x:v>سازمان مناطق آزاد وزارت دارایی سه منطقه خورالزبیر، نینوا/فلفیل و القائم را معرفی می‌کند.</x:v>
      </x:c>
      <x:c r="R277" s="12" t="str">
        <x:v>General Authority for Free Zones</x:v>
      </x:c>
      <x:c r="S277" s="12" t="str">
        <x:v>https://mof.gov.iq/General-Authority-for-Free-Zones.aspx</x:v>
      </x:c>
      <x:c r="T277" s="12" t="str">
        <x:v>Iraq Ministry of Finance</x:v>
      </x:c>
      <x:c r="U277" s="12" t="str">
        <x:v>Free-zones overview under Law No. 3 of 1998</x:v>
      </x:c>
      <x:c r="V277" s="12"/>
      <x:c r="W277" s="12" t="str">
        <x:v>2026-08-28</x:v>
      </x:c>
      <x:c r="X277" s="12" t="str">
        <x:v>S1</x:v>
      </x:c>
      <x:c r="Y277" s="12" t="str">
        <x:v>Reference period is the 2026-08-28 access-date snapshot because the source is a current qualitative page or undated current register.</x:v>
      </x:c>
      <x:c r="Z277" s="12" t="str">
        <x:v>YES</x:v>
      </x:c>
      <x:c r="AA277" s="12" t="str">
        <x:v>24753ead339915916b4fed71f058fc62f863842ab998cca933209bfcbd5c687a</x:v>
      </x:c>
      <x:c r="AB277" s="12" t="n">
        <x:v>22</x:v>
      </x:c>
      <x:c r="AC277" s="12" t="str">
        <x:v>1152041d538c418aa585ec327ac5b95eef712d5d90f57a8f62e08b51665dbeee</x:v>
      </x:c>
      <x:c r="AD277" s="12" t="str">
        <x:v>flatResearchJsonlIntake</x:v>
      </x:c>
      <x:c r="AE277" s="12"/>
      <x:c r="AF277" s="12" t="str">
        <x:v>1.1.0</x:v>
      </x:c>
      <x:c r="AG277" s="16" t="str">
        <x:v>research/IRQ/evidence.jsonl</x:v>
      </x:c>
    </x:row>
    <x:row r="278">
      <x:c r="A278" s="15" t="str">
        <x:v>REC-0743220694</x:v>
      </x:c>
      <x:c r="B278" s="12" t="str">
        <x:v>CLM-5680473740</x:v>
      </x:c>
      <x:c r="C278" s="12" t="str">
        <x:v>CLMREV-3733652039</x:v>
      </x:c>
      <x:c r="D278" s="12" t="str">
        <x:v>EVD-3733652039</x:v>
      </x:c>
      <x:c r="E278" s="12" t="str">
        <x:v>SRC-45349445</x:v>
      </x:c>
      <x:c r="F278" s="12" t="str">
        <x:v>IRQ</x:v>
      </x:c>
      <x:c r="G278" s="12" t="str">
        <x:v>Q03</x:v>
      </x:c>
      <x:c r="H278" s="12" t="str">
        <x:v>Q03.MAIN_INDUSTRIES</x:v>
      </x:c>
      <x:c r="I278" s="12" t="str">
        <x:v>SOURCE_FACT</x:v>
      </x:c>
      <x:c r="J278" s="12" t="str">
        <x:v>PROVISIONAL</x:v>
      </x:c>
      <x:c r="K278" s="12" t="str">
        <x:v>PRESENT</x:v>
      </x:c>
      <x:c r="L278" s="12" t="str">
        <x:v>["oil and gas","industry","electricity","transport","health and education","commerce","tourism","agriculture","real estate","economic zones"]</x:v>
      </x:c>
      <x:c r="M278" s="12" t="str">
        <x:v>["oil and gas","industry","electricity","transport","health and education","commerce","tourism","agriculture","real estate","economic zones"]</x:v>
      </x:c>
      <x:c r="N278" s="12"/>
      <x:c r="O278" s="12" t="str">
        <x:v>2025</x:v>
      </x:c>
      <x:c r="P278" s="12" t="str">
        <x:v>The 2025 strategic-opportunities map groups projects across oil and gas, industry, electricity, transport, health and education, commerce, tourism, agriculture, real estate and economic zones.</x:v>
      </x:c>
      <x:c r="Q278" s="12" t="str">
        <x:v>نقشه فرصت‌های راهبردی ۲۰۲۵ پروژه‌ها را در نفت‌وگاز، صنعت، برق، حمل‌ونقل، سلامت و آموزش، تجارت، گردشگری، کشاورزی، املاک و مناطق اقتصادی دسته‌بندی می‌کند.</x:v>
      </x:c>
      <x:c r="R278" s="12" t="str">
        <x:v>Key Strategic Investment Projects</x:v>
      </x:c>
      <x:c r="S278" s="12" t="str">
        <x:v>https://investpromo.gov.iq/ar/%D8%A7%D9%87%D9%85-%D8%A7%D9%84%D9%85%D8%B4%D8%A7%D8%B1%D9%8A%D8%B9-%D8%A7%D9%84%D8%A7%D8%B3%D8%AA%D8%B1%D8%A7%D8%AA%D9%8A%D8%AC%D9%8A%D8%A9-%D8%A7%D9%84%D8%AA%D9%8A-%D8%B3%D9%8A%D8%AA%D9%85-%D8%B9/</x:v>
      </x:c>
      <x:c r="T278" s="12" t="str">
        <x:v>National Investment Commission of Iraq</x:v>
      </x:c>
      <x:c r="U278" s="12" t="str">
        <x:v>Sector counts and project categories</x:v>
      </x:c>
      <x:c r="V278" s="12" t="str">
        <x:v>2025</x:v>
      </x:c>
      <x:c r="W278" s="12" t="str">
        <x:v>2026-08-28</x:v>
      </x:c>
      <x:c r="X278" s="12" t="str">
        <x:v>S1</x:v>
      </x:c>
      <x:c r="Y278" s="12" t="str">
        <x:v>Opportunity counts indicate the official investment pipeline, not the realized output share of each industry.</x:v>
      </x:c>
      <x:c r="Z278" s="12" t="str">
        <x:v>YES</x:v>
      </x:c>
      <x:c r="AA278" s="12" t="str">
        <x:v>24753ead339915916b4fed71f058fc62f863842ab998cca933209bfcbd5c687a</x:v>
      </x:c>
      <x:c r="AB278" s="12" t="n">
        <x:v>23</x:v>
      </x:c>
      <x:c r="AC278" s="12" t="str">
        <x:v>0e5a0cafeb61ac05c090a16e675adcebe3e7e6d52408656fa7b677baeb177502</x:v>
      </x:c>
      <x:c r="AD278" s="12" t="str">
        <x:v>flatResearchJsonlIntake</x:v>
      </x:c>
      <x:c r="AE278" s="12"/>
      <x:c r="AF278" s="12" t="str">
        <x:v>1.1.0</x:v>
      </x:c>
      <x:c r="AG278" s="16" t="str">
        <x:v>research/IRQ/evidence.jsonl</x:v>
      </x:c>
    </x:row>
    <x:row r="279">
      <x:c r="A279" s="15" t="str">
        <x:v>REC-0607355203</x:v>
      </x:c>
      <x:c r="B279" s="12" t="str">
        <x:v>CLM-3861987220</x:v>
      </x:c>
      <x:c r="C279" s="12" t="str">
        <x:v>CLMREV-7671823092</x:v>
      </x:c>
      <x:c r="D279" s="12" t="str">
        <x:v>EVD-7671823092</x:v>
      </x:c>
      <x:c r="E279" s="12" t="str">
        <x:v>SRC-10363390</x:v>
      </x:c>
      <x:c r="F279" s="12" t="str">
        <x:v>IRQ</x:v>
      </x:c>
      <x:c r="G279" s="12" t="str">
        <x:v>Q03</x:v>
      </x:c>
      <x:c r="H279" s="12" t="str">
        <x:v>Q03.NEW_ECONOMIC_DRIVER_CITIES</x:v>
      </x:c>
      <x:c r="I279" s="12" t="str">
        <x:v>SOURCE_FACT</x:v>
      </x:c>
      <x:c r="J279" s="12" t="str">
        <x:v>PROVISIONAL</x:v>
      </x:c>
      <x:c r="K279" s="12" t="str">
        <x:v>PRESENT</x:v>
      </x:c>
      <x:c r="L279" s="12" t="str">
        <x:v>{"city":"Al-Jawahiri","area":7121,"uses":["residential","green","health","education","recreation","infrastructure"]}</x:v>
      </x:c>
      <x:c r="M279" s="12" t="str">
        <x:v>{"city":"Al-Jawahiri","area":7121,"uses":["residential","green","health","education","recreation","infrastructure"]}</x:v>
      </x:c>
      <x:c r="N279" s="12" t="str">
        <x:v>dunam</x:v>
      </x:c>
      <x:c r="O279" s="12" t="str">
        <x:v>2026-08-28</x:v>
      </x:c>
      <x:c r="P279" s="12" t="str">
        <x:v>The National Investment Commission presented Al-Jawahiri City on 7,121 dunams with residential, green, health, education, recreation and infrastructure uses.</x:v>
      </x:c>
      <x:c r="Q279" s="12" t="str">
        <x:v>هیئت ملی سرمایه‌گذاری شهر الجواهری را با مساحت ۷٬۱۲۱ دونم و کاربری‌های مسکونی، سبز، سلامت، آموزش، تفریح و زیرساخت معرفی کرد.</x:v>
      </x:c>
      <x:c r="R279" s="12" t="str">
        <x:v>Launch of Al-Jawahiri New City</x:v>
      </x:c>
      <x:c r="S279" s="12" t="str">
        <x:v>https://investpromo.gov.iq/ar/%D8%B1%D8%A6%D9%8A%D8%B3-%D8%A7%D9%84%D9%87%D9%8A%D8%A6%D8%A9-%D8%A7%D9%84%D9%88%D8%B7%D9%86%D9%8A%D8%A9-%D9%84%D9%84%D8%A5%D8%B3%D8%AA%D8%AB%D9%85%D8%A7%D8%B1-%D9%8A%D8%B9%D9%84%D9%86-%D8%A8%D8%AF/</x:v>
      </x:c>
      <x:c r="T279" s="12" t="str">
        <x:v>National Investment Commission of Iraq</x:v>
      </x:c>
      <x:c r="U279" s="12" t="str">
        <x:v>Project announcement and land-use scope</x:v>
      </x:c>
      <x:c r="V279" s="12"/>
      <x:c r="W279" s="12" t="str">
        <x:v>2026-08-28</x:v>
      </x:c>
      <x:c r="X279" s="12" t="str">
        <x:v>S1</x:v>
      </x:c>
      <x:c r="Y279" s="12" t="str">
        <x:v>This is an announced/ongoing development, not proof of completion or impact. Reference period is the 2026-08-28 access-date snapshot because the source is a current qualitative page or undated current register.</x:v>
      </x:c>
      <x:c r="Z279" s="12" t="str">
        <x:v>YES</x:v>
      </x:c>
      <x:c r="AA279" s="12" t="str">
        <x:v>24753ead339915916b4fed71f058fc62f863842ab998cca933209bfcbd5c687a</x:v>
      </x:c>
      <x:c r="AB279" s="12" t="n">
        <x:v>24</x:v>
      </x:c>
      <x:c r="AC279" s="12" t="str">
        <x:v>a95e0da579f038aa5d5078172c84061d9aba10e381acaf7749d865a2a3450770</x:v>
      </x:c>
      <x:c r="AD279" s="12" t="str">
        <x:v>flatResearchJsonlIntake</x:v>
      </x:c>
      <x:c r="AE279" s="12"/>
      <x:c r="AF279" s="12" t="str">
        <x:v>1.1.0</x:v>
      </x:c>
      <x:c r="AG279" s="16" t="str">
        <x:v>research/IRQ/evidence.jsonl</x:v>
      </x:c>
    </x:row>
    <x:row r="280">
      <x:c r="A280" s="15" t="str">
        <x:v>REC-4689899370</x:v>
      </x:c>
      <x:c r="B280" s="12" t="str">
        <x:v>CLM-5044782000</x:v>
      </x:c>
      <x:c r="C280" s="12" t="str">
        <x:v>CLMREV-7620634648</x:v>
      </x:c>
      <x:c r="D280" s="12" t="str">
        <x:v>EVD-7620634648</x:v>
      </x:c>
      <x:c r="E280" s="12" t="str">
        <x:v>SRC-03496456</x:v>
      </x:c>
      <x:c r="F280" s="12" t="str">
        <x:v>IRQ</x:v>
      </x:c>
      <x:c r="G280" s="12" t="str">
        <x:v>Q03</x:v>
      </x:c>
      <x:c r="H280" s="12" t="str">
        <x:v>Q03.STRATEGIC_LOCATIONS</x:v>
      </x:c>
      <x:c r="I280" s="12" t="str">
        <x:v>SOURCE_FACT</x:v>
      </x:c>
      <x:c r="J280" s="12" t="str">
        <x:v>PROVISIONAL</x:v>
      </x:c>
      <x:c r="K280" s="12" t="str">
        <x:v>PRESENT</x:v>
      </x:c>
      <x:c r="L280" s="12" t="str">
        <x:v>["Development Road","energy-service economic zones"]</x:v>
      </x:c>
      <x:c r="M280" s="12" t="str">
        <x:v>["Development Road","energy-service economic zones"]</x:v>
      </x:c>
      <x:c r="N280" s="12"/>
      <x:c r="O280" s="12" t="str">
        <x:v>2024-01-01/2028-12-31</x:v>
      </x:c>
      <x:c r="P280" s="12" t="str">
        <x:v>The development plan treats the Development Road as a strategic project for sectoral, spatial and international linkages, while NIC is pursuing energy-service economic zones along it.</x:v>
      </x:c>
      <x:c r="Q280" s="12" t="str">
        <x:v>برنامه توسعه «جاده توسعه» را پروژه راهبردی برای پیوندهای بخشی، فضایی و بین‌المللی می‌داند و NIC مناطق اقتصادی خدمات انرژی را در امتداد آن پیگیری می‌کند.</x:v>
      </x:c>
      <x:c r="R280" s="12" t="str">
        <x:v>Summary of the National Development Plan 2024-2028</x:v>
      </x:c>
      <x:c r="S280" s="12" t="str">
        <x:v>https://www.mop.gov.iq/documents/economic-policies/development-plans/%D8%AE%D9%84%D8%A7%D8%B5%D8%A9%20%D8%AE%D8%B7%D8%A9%20%D8%A7%D9%84%D8%AA%D9%86%D9%85%D9%8A%D8%A9%20%D8%A7%D9%84%D9%88%D8%B7%D9%86%D9%8A%D8%A9%202024-2028.pdf</x:v>
      </x:c>
      <x:c r="T280" s="12" t="str">
        <x:v>Iraq Ministry of Planning</x:v>
      </x:c>
      <x:c r="U280" s="12" t="str">
        <x:v>Strategic mega-projects and linkages, file pp. 5 and 33</x:v>
      </x:c>
      <x:c r="V280" s="12" t="str">
        <x:v>2024</x:v>
      </x:c>
      <x:c r="W280" s="12" t="str">
        <x:v>2026-08-28</x:v>
      </x:c>
      <x:c r="X280" s="12" t="str">
        <x:v>S1</x:v>
      </x:c>
      <x:c r="Y280" s="12" t="str">
        <x:v>The economic-zone initiative is corroborated by the NIC page dated 13 April 2025; status is policy development, not operational completion.</x:v>
      </x:c>
      <x:c r="Z280" s="12" t="str">
        <x:v>YES</x:v>
      </x:c>
      <x:c r="AA280" s="12" t="str">
        <x:v>24753ead339915916b4fed71f058fc62f863842ab998cca933209bfcbd5c687a</x:v>
      </x:c>
      <x:c r="AB280" s="12" t="n">
        <x:v>25</x:v>
      </x:c>
      <x:c r="AC280" s="12" t="str">
        <x:v>7be9a5b02eb5021fd2faa01d749ef219b2e004acc1202f0c8c907eed9da05c82</x:v>
      </x:c>
      <x:c r="AD280" s="12" t="str">
        <x:v>flatResearchJsonlIntake</x:v>
      </x:c>
      <x:c r="AE280" s="12"/>
      <x:c r="AF280" s="12" t="str">
        <x:v>1.1.0</x:v>
      </x:c>
      <x:c r="AG280" s="16" t="str">
        <x:v>research/IRQ/evidence.jsonl</x:v>
      </x:c>
    </x:row>
    <x:row r="281">
      <x:c r="A281" s="15" t="str">
        <x:v>REC-8914646847</x:v>
      </x:c>
      <x:c r="B281" s="12" t="str">
        <x:v>CLM-1885521650</x:v>
      </x:c>
      <x:c r="C281" s="12" t="str">
        <x:v>CLMREV-6760633952</x:v>
      </x:c>
      <x:c r="D281" s="12" t="str">
        <x:v>EVD-6760633952</x:v>
      </x:c>
      <x:c r="E281" s="12" t="str">
        <x:v>SRC-76872857</x:v>
      </x:c>
      <x:c r="F281" s="12" t="str">
        <x:v>IRQ</x:v>
      </x:c>
      <x:c r="G281" s="12" t="str">
        <x:v>Q04</x:v>
      </x:c>
      <x:c r="H281" s="12" t="str">
        <x:v>Q04.ADVERTISING_POLICIES</x:v>
      </x:c>
      <x:c r="I281" s="12" t="str">
        <x:v>SOURCE_FACT</x:v>
      </x:c>
      <x:c r="J281" s="12" t="str">
        <x:v>PROVISIONAL</x:v>
      </x:c>
      <x:c r="K281" s="12" t="str">
        <x:v>PRESENT</x:v>
      </x:c>
      <x:c r="L281" s="12" t="str">
        <x:v>coordinated media plan for investment forum</x:v>
      </x:c>
      <x:c r="M281" s="12"/>
      <x:c r="N281" s="12"/>
      <x:c r="O281" s="12" t="str">
        <x:v>2025</x:v>
      </x:c>
      <x:c r="P281" s="12" t="str">
        <x:v>NIC announced a coordinated media plan for the Iraq Investment Forum involving the Prime Minister's Office, NIC, the Iraqi Economic Council and Baghdad Governorate.</x:v>
      </x:c>
      <x:c r="Q281" s="12" t="str">
        <x:v>NIC برای مجمع سرمایه‌گذاری عراق برنامه رسانه‌ای هماهنگ میان دفتر نخست‌وزیر، هیئت، شورای اقتصادی عراق و استان بغداد اعلام کرد.</x:v>
      </x:c>
      <x:c r="R281" s="12" t="str">
        <x:v>Iraq Prepares to Receive Major Companies and Investors</x:v>
      </x:c>
      <x:c r="S281" s="12" t="str">
        <x:v>https://investpromo.gov.iq/ar/%F0%9F%9F%A0-%D8%A7%D9%84%D8%B9%D8%B1%D8%A7%D9%82-%D9%8A%D8%B3%D8%AA%D8%B9%D8%AF-%D9%84%D8%A7%D8%B3%D8%AA%D9%82%D8%A8%D8%A7%D9%84-%D9%83%D8%A8%D8%A7%D8%B1-%D8%A7%D9%84%D8%B4%D8%B1%D9%83%D8%A7%D8%AA/</x:v>
      </x:c>
      <x:c r="T281" s="12" t="str">
        <x:v>National Investment Commission of Iraq</x:v>
      </x:c>
      <x:c r="U281" s="12" t="str">
        <x:v>Media-plan announcement</x:v>
      </x:c>
      <x:c r="V281" s="12" t="str">
        <x:v>2025-09-11</x:v>
      </x:c>
      <x:c r="W281" s="12" t="str">
        <x:v>2026-08-28</x:v>
      </x:c>
      <x:c r="X281" s="12" t="str">
        <x:v>S1</x:v>
      </x:c>
      <x:c r="Y281" s="12" t="str">
        <x:v>The page evidences a forum communications plan, not a standing national advertising policy or campaign effectiveness.</x:v>
      </x:c>
      <x:c r="Z281" s="12" t="str">
        <x:v>YES</x:v>
      </x:c>
      <x:c r="AA281" s="12" t="str">
        <x:v>24753ead339915916b4fed71f058fc62f863842ab998cca933209bfcbd5c687a</x:v>
      </x:c>
      <x:c r="AB281" s="12" t="n">
        <x:v>26</x:v>
      </x:c>
      <x:c r="AC281" s="12" t="str">
        <x:v>b773d2a7147e85dee6642f1d22fc61cca8809ea93343f26c179ab471b2ac2151</x:v>
      </x:c>
      <x:c r="AD281" s="12" t="str">
        <x:v>flatResearchJsonlIntake</x:v>
      </x:c>
      <x:c r="AE281" s="12"/>
      <x:c r="AF281" s="12" t="str">
        <x:v>1.1.0</x:v>
      </x:c>
      <x:c r="AG281" s="16" t="str">
        <x:v>research/IRQ/evidence.jsonl</x:v>
      </x:c>
    </x:row>
    <x:row r="282">
      <x:c r="A282" s="15" t="str">
        <x:v>REC-2839775981</x:v>
      </x:c>
      <x:c r="B282" s="12" t="str">
        <x:v>CLM-6819185037</x:v>
      </x:c>
      <x:c r="C282" s="12" t="str">
        <x:v>CLMREV-6103910121</x:v>
      </x:c>
      <x:c r="D282" s="12" t="str">
        <x:v>EVD-6103910121</x:v>
      </x:c>
      <x:c r="E282" s="12" t="str">
        <x:v>SRC-48091323</x:v>
      </x:c>
      <x:c r="F282" s="12" t="str">
        <x:v>IRQ</x:v>
      </x:c>
      <x:c r="G282" s="12" t="str">
        <x:v>Q04</x:v>
      </x:c>
      <x:c r="H282" s="12" t="str">
        <x:v>Q04.ECONOMIC_CAPACITY_WEBSITES</x:v>
      </x:c>
      <x:c r="I282" s="12" t="str">
        <x:v>SOURCE_FACT</x:v>
      </x:c>
      <x:c r="J282" s="12" t="str">
        <x:v>PROVISIONAL</x:v>
      </x:c>
      <x:c r="K282" s="12" t="str">
        <x:v>PRESENT</x:v>
      </x:c>
      <x:c r="L282" s="12" t="str">
        <x:v>["https://investpromo.gov.iq/ar/","https://investpromo.gov.iq/ar/investor-guide-3/","https://investpromo.gov.iq/ar/one-stop-shop/","https://investpromo.gov.iq/ar/%D8%A7%D9%87%D9%85-%D8%A7%D9%84%D9%85%D8%B4%D8%A7%D8%B1%D9%8A%D8%B9-%D8%A7%D9%84%D8%A7%D8%B3%D8%AA%D8%B1%D8%A7%D8%AA%D9%8A%D8%AC%D9%8A%D8%A9-%D8%A7%D9%84%D8%AA%D9%8A-%D8%B3%D9%8A%D8%AA%D9%85-%D8%B9/"]</x:v>
      </x:c>
      <x:c r="M282" s="12" t="str">
        <x:v>["https://investpromo.gov.iq/ar/","https://investpromo.gov.iq/ar/investor-guide-3/","https://investpromo.gov.iq/ar/one-stop-shop/","https://investpromo.gov.iq/ar/%D8%A7%D9%87%D9%85-%D8%A7%D9%84%D9%85%D8%B4%D8%A7%D8%B1%D9%8A%D8%B9-%D8%A7%D9%84%D8%A7%D8%B3%D8%AA%D8%B1%D8%A7%D8%AA%D9%8A%D8%AC%D9%8A%D8%A9-%D8%A7%D9%84%D8%AA%D9%8A-%D8%B3%D9%8A%D8%AA%D9%85-%D8%B9/"]</x:v>
      </x:c>
      <x:c r="N282" s="12" t="str">
        <x:v>URLs</x:v>
      </x:c>
      <x:c r="O282" s="12" t="str">
        <x:v>2026-08-28</x:v>
      </x:c>
      <x:c r="P282" s="12" t="str">
        <x:v>NIC's official website publishes the investor guide, one-stop shop and strategic-opportunities map.</x:v>
      </x:c>
      <x:c r="Q282" s="12" t="str">
        <x:v>وب‌سایت رسمی NIC، راهنمای سرمایه‌گذار، پنجره واحد و نقشه فرصت‌های راهبردی را منتشر می‌کند.</x:v>
      </x:c>
      <x:c r="R282" s="12" t="str">
        <x:v>National Investment Commission of Iraq</x:v>
      </x:c>
      <x:c r="S282" s="12" t="str">
        <x:v>https://investpromo.gov.iq/ar/</x:v>
      </x:c>
      <x:c r="T282" s="12" t="str">
        <x:v>National Investment Commission of Iraq</x:v>
      </x:c>
      <x:c r="U282" s="12" t="str">
        <x:v>Official portal and investor navigation</x:v>
      </x:c>
      <x:c r="V282" s="12"/>
      <x:c r="W282" s="12" t="str">
        <x:v>2026-08-28</x:v>
      </x:c>
      <x:c r="X282" s="12" t="str">
        <x:v>S1</x:v>
      </x:c>
      <x:c r="Y282" s="12" t="str">
        <x:v>Reference period is the 2026-08-28 access-date snapshot because the source is a current qualitative page or undated current register.</x:v>
      </x:c>
      <x:c r="Z282" s="12" t="str">
        <x:v>YES</x:v>
      </x:c>
      <x:c r="AA282" s="12" t="str">
        <x:v>24753ead339915916b4fed71f058fc62f863842ab998cca933209bfcbd5c687a</x:v>
      </x:c>
      <x:c r="AB282" s="12" t="n">
        <x:v>27</x:v>
      </x:c>
      <x:c r="AC282" s="12" t="str">
        <x:v>a2f315cdf71e6336153378ee0608646ee4cdc50c9f4002915c0ba1e9fb567269</x:v>
      </x:c>
      <x:c r="AD282" s="12" t="str">
        <x:v>flatResearchJsonlIntake</x:v>
      </x:c>
      <x:c r="AE282" s="12"/>
      <x:c r="AF282" s="12" t="str">
        <x:v>1.1.0</x:v>
      </x:c>
      <x:c r="AG282" s="16" t="str">
        <x:v>research/IRQ/evidence.jsonl</x:v>
      </x:c>
    </x:row>
    <x:row r="283">
      <x:c r="A283" s="15" t="str">
        <x:v>REC-9734437648</x:v>
      </x:c>
      <x:c r="B283" s="12" t="str">
        <x:v>CLM-7985712511</x:v>
      </x:c>
      <x:c r="C283" s="12" t="str">
        <x:v>CLMREV-8676811734</x:v>
      </x:c>
      <x:c r="D283" s="12" t="str">
        <x:v>EVD-8676811734</x:v>
      </x:c>
      <x:c r="E283" s="12" t="str">
        <x:v>SRC-03496456</x:v>
      </x:c>
      <x:c r="F283" s="12" t="str">
        <x:v>IRQ</x:v>
      </x:c>
      <x:c r="G283" s="12" t="str">
        <x:v>Q05</x:v>
      </x:c>
      <x:c r="H283" s="12" t="str">
        <x:v>Q05.ADVANTAGE_TO_INVESTMENT_LINK</x:v>
      </x:c>
      <x:c r="I283" s="12" t="str">
        <x:v>SOURCE_FACT</x:v>
      </x:c>
      <x:c r="J283" s="12" t="str">
        <x:v>PROVISIONAL</x:v>
      </x:c>
      <x:c r="K283" s="12" t="str">
        <x:v>PRESENT</x:v>
      </x:c>
      <x:c r="L283" s="12" t="str">
        <x:v>["value-chain diversification","private-sector participation","industry","agriculture","tourism","infrastructure"]</x:v>
      </x:c>
      <x:c r="M283" s="12" t="str">
        <x:v>["value-chain diversification","private-sector participation","industry","agriculture","tourism","infrastructure"]</x:v>
      </x:c>
      <x:c r="N283" s="12"/>
      <x:c r="O283" s="12" t="str">
        <x:v>2024-01-01/2028-12-31</x:v>
      </x:c>
      <x:c r="P283" s="12" t="str">
        <x:v>The development plan links value-chain diversification and private-sector participation to investment in industry, agriculture, tourism and infrastructure.</x:v>
      </x:c>
      <x:c r="Q283" s="12" t="str">
        <x:v>برنامه توسعه، تنوع‌بخشی زنجیره ارزش و مشارکت بخش خصوصی را به سرمایه‌گذاری در صنعت، کشاورزی، گردشگری و زیرساخت پیوند می‌دهد.</x:v>
      </x:c>
      <x:c r="R283" s="12" t="str">
        <x:v>Summary of the National Development Plan 2024-2028</x:v>
      </x:c>
      <x:c r="S283" s="12" t="str">
        <x:v>https://www.mop.gov.iq/documents/economic-policies/development-plans/%D8%AE%D9%84%D8%A7%D8%B5%D8%A9%20%D8%AE%D8%B7%D8%A9%20%D8%A7%D9%84%D8%AA%D9%86%D9%85%D9%8A%D8%A9%20%D8%A7%D9%84%D9%88%D8%B7%D9%86%D9%8A%D8%A9%202024-2028.pdf</x:v>
      </x:c>
      <x:c r="T283" s="12" t="str">
        <x:v>Iraq Ministry of Planning</x:v>
      </x:c>
      <x:c r="U283" s="12" t="str">
        <x:v>Private investment, infrastructure partnerships and value chains, file pp. 17, 26, 31-32</x:v>
      </x:c>
      <x:c r="V283" s="12" t="str">
        <x:v>2024</x:v>
      </x:c>
      <x:c r="W283" s="12" t="str">
        <x:v>2026-08-28</x:v>
      </x:c>
      <x:c r="X283" s="12" t="str">
        <x:v>S1</x:v>
      </x:c>
      <x:c r="Y283" s="12"/>
      <x:c r="Z283" s="12" t="str">
        <x:v>YES</x:v>
      </x:c>
      <x:c r="AA283" s="12" t="str">
        <x:v>24753ead339915916b4fed71f058fc62f863842ab998cca933209bfcbd5c687a</x:v>
      </x:c>
      <x:c r="AB283" s="12" t="n">
        <x:v>28</x:v>
      </x:c>
      <x:c r="AC283" s="12" t="str">
        <x:v>ba08669e37e1478fb244050e9b81ca3e885f341effb3f7d0a0db9c62ace3f882</x:v>
      </x:c>
      <x:c r="AD283" s="12" t="str">
        <x:v>flatResearchJsonlIntake</x:v>
      </x:c>
      <x:c r="AE283" s="12"/>
      <x:c r="AF283" s="12" t="str">
        <x:v>1.1.0</x:v>
      </x:c>
      <x:c r="AG283" s="16" t="str">
        <x:v>research/IRQ/evidence.jsonl</x:v>
      </x:c>
    </x:row>
    <x:row r="284">
      <x:c r="A284" s="15" t="str">
        <x:v>REC-8006089095</x:v>
      </x:c>
      <x:c r="B284" s="12" t="str">
        <x:v>CLM-3746787637</x:v>
      </x:c>
      <x:c r="C284" s="12" t="str">
        <x:v>CLMREV-1703379155</x:v>
      </x:c>
      <x:c r="D284" s="12" t="str">
        <x:v>EVD-1703379155</x:v>
      </x:c>
      <x:c r="E284" s="12" t="str">
        <x:v>SRC-03496456</x:v>
      </x:c>
      <x:c r="F284" s="12" t="str">
        <x:v>IRQ</x:v>
      </x:c>
      <x:c r="G284" s="12" t="str">
        <x:v>Q05</x:v>
      </x:c>
      <x:c r="H284" s="12" t="str">
        <x:v>Q05.ECONOMIC_CHALLENGES</x:v>
      </x:c>
      <x:c r="I284" s="12" t="str">
        <x:v>SOURCE_FACT</x:v>
      </x:c>
      <x:c r="J284" s="12" t="str">
        <x:v>PROVISIONAL</x:v>
      </x:c>
      <x:c r="K284" s="12" t="str">
        <x:v>PRESENT</x:v>
      </x:c>
      <x:c r="L284" s="12" t="str">
        <x:v>["oil dependence","production diversification","revenue diversification"]</x:v>
      </x:c>
      <x:c r="M284" s="12" t="str">
        <x:v>["oil dependence","production diversification","revenue diversification"]</x:v>
      </x:c>
      <x:c r="N284" s="12"/>
      <x:c r="O284" s="12" t="str">
        <x:v>2024-01-01/2028-12-31</x:v>
      </x:c>
      <x:c r="P284" s="12" t="str">
        <x:v>The development plan and official statistical report identify oil dependence and the need for production and revenue diversification as central challenges.</x:v>
      </x:c>
      <x:c r="Q284" s="12" t="str">
        <x:v>برنامه توسعه و گزارش آماری رسمی وابستگی نفتی و ضرورت تنوع‌بخشی تولیدی و درآمدی را چالش محوری معرفی می‌کنند.</x:v>
      </x:c>
      <x:c r="R284" s="12" t="str">
        <x:v>Summary of the National Development Plan 2024-2028</x:v>
      </x:c>
      <x:c r="S284" s="12" t="str">
        <x:v>https://www.mop.gov.iq/documents/economic-policies/development-plans/%D8%AE%D9%84%D8%A7%D8%B5%D8%A9%20%D8%AE%D8%B7%D8%A9%20%D8%A7%D9%84%D8%AA%D9%86%D9%85%D9%8A%D8%A9%20%D8%A7%D9%84%D9%88%D8%B7%D9%86%D9%8A%D8%A9%202024-2028.pdf</x:v>
      </x:c>
      <x:c r="T284" s="12" t="str">
        <x:v>Iraq Ministry of Planning</x:v>
      </x:c>
      <x:c r="U284" s="12" t="str">
        <x:v>Revenue structure and diversification, file pp. 17 and 32</x:v>
      </x:c>
      <x:c r="V284" s="12" t="str">
        <x:v>2024</x:v>
      </x:c>
      <x:c r="W284" s="12" t="str">
        <x:v>2026-08-28</x:v>
      </x:c>
      <x:c r="X284" s="12" t="str">
        <x:v>S1</x:v>
      </x:c>
      <x:c r="Y284" s="12"/>
      <x:c r="Z284" s="12" t="str">
        <x:v>YES</x:v>
      </x:c>
      <x:c r="AA284" s="12" t="str">
        <x:v>24753ead339915916b4fed71f058fc62f863842ab998cca933209bfcbd5c687a</x:v>
      </x:c>
      <x:c r="AB284" s="12" t="n">
        <x:v>29</x:v>
      </x:c>
      <x:c r="AC284" s="12" t="str">
        <x:v>d7aa9607b643e82ddfd2bdeb329ecdf6d7fbf770dd84b041b58b81c7f03ab079</x:v>
      </x:c>
      <x:c r="AD284" s="12" t="str">
        <x:v>flatResearchJsonlIntake</x:v>
      </x:c>
      <x:c r="AE284" s="12"/>
      <x:c r="AF284" s="12" t="str">
        <x:v>1.1.0</x:v>
      </x:c>
      <x:c r="AG284" s="16" t="str">
        <x:v>research/IRQ/evidence.jsonl</x:v>
      </x:c>
    </x:row>
    <x:row r="285">
      <x:c r="A285" s="15" t="str">
        <x:v>REC-5561773793</x:v>
      </x:c>
      <x:c r="B285" s="12" t="str">
        <x:v>CLM-7006371720</x:v>
      </x:c>
      <x:c r="C285" s="12" t="str">
        <x:v>CLMREV-1605998385</x:v>
      </x:c>
      <x:c r="D285" s="12" t="str">
        <x:v>EVD-1605998385</x:v>
      </x:c>
      <x:c r="E285" s="12" t="str">
        <x:v>SRC-78647384</x:v>
      </x:c>
      <x:c r="F285" s="12" t="str">
        <x:v>IRQ</x:v>
      </x:c>
      <x:c r="G285" s="12" t="str">
        <x:v>Q05</x:v>
      </x:c>
      <x:c r="H285" s="12" t="str">
        <x:v>Q05.INTERNATIONAL_TRADE_POSITION</x:v>
      </x:c>
      <x:c r="I285" s="12" t="str">
        <x:v>SOURCE_FACT</x:v>
      </x:c>
      <x:c r="J285" s="12" t="str">
        <x:v>PROVISIONAL</x:v>
      </x:c>
      <x:c r="K285" s="12" t="str">
        <x:v>PRESENT</x:v>
      </x:c>
      <x:c r="L285" s="12" t="str">
        <x:v>{"imports":87.41,"balance":12.345,"exports":99.755}</x:v>
      </x:c>
      <x:c r="M285" s="12" t="str">
        <x:v>{"imports":87.41,"balance":12.345,"exports":99.755}</x:v>
      </x:c>
      <x:c r="N285" s="12" t="str">
        <x:v>USD billion</x:v>
      </x:c>
      <x:c r="O285" s="12" t="str">
        <x:v>2024</x:v>
      </x:c>
      <x:c r="P285" s="12" t="str">
        <x:v>In 2024 exports were USD 99.755 billion, imports USD 87.410 billion and the surplus was USD 12.345 billion.</x:v>
      </x:c>
      <x:c r="Q285" s="12" t="str">
        <x:v>در ۲۰۲۴ صادرات ۹۹٫۷۵۵ و واردات ۸۷٫۴۱۰ میلیارد دلار بود و مازاد ۱۲٫۳۴۵ میلیارد دلار ثبت شد.</x:v>
      </x:c>
      <x:c r="R285" s="12" t="str">
        <x:v>Early Warning Report, Fourth Quarter 2024</x:v>
      </x:c>
      <x:c r="S285" s="12" t="str">
        <x:v>https://cosit.gov.iq/documents/national_accounts/national_income/reports/alarm/%D8%B1%D8%A8%D8%B9%20%D8%B1%D8%A7%D8%A8%D8%B9%202024.pdf</x:v>
      </x:c>
      <x:c r="T285" s="12" t="str">
        <x:v>Central Statistical Organization</x:v>
      </x:c>
      <x:c r="U285" s="12" t="str">
        <x:v>Annual foreign-sector table, file p. 13</x:v>
      </x:c>
      <x:c r="V285" s="12" t="str">
        <x:v>2025-06</x:v>
      </x:c>
      <x:c r="W285" s="12" t="str">
        <x:v>2026-08-28</x:v>
      </x:c>
      <x:c r="X285" s="12" t="str">
        <x:v>S1</x:v>
      </x:c>
      <x:c r="Y285" s="12"/>
      <x:c r="Z285" s="12" t="str">
        <x:v>YES</x:v>
      </x:c>
      <x:c r="AA285" s="12" t="str">
        <x:v>24753ead339915916b4fed71f058fc62f863842ab998cca933209bfcbd5c687a</x:v>
      </x:c>
      <x:c r="AB285" s="12" t="n">
        <x:v>30</x:v>
      </x:c>
      <x:c r="AC285" s="12" t="str">
        <x:v>89c58ed4b5352af6b3581fd35805117678f8781a8bf884f554e0df74beddba15</x:v>
      </x:c>
      <x:c r="AD285" s="12" t="str">
        <x:v>flatResearchJsonlIntake</x:v>
      </x:c>
      <x:c r="AE285" s="12"/>
      <x:c r="AF285" s="12" t="str">
        <x:v>1.1.0</x:v>
      </x:c>
      <x:c r="AG285" s="16" t="str">
        <x:v>research/IRQ/evidence.jsonl</x:v>
      </x:c>
    </x:row>
    <x:row r="286">
      <x:c r="A286" s="15" t="str">
        <x:v>REC-8406920354</x:v>
      </x:c>
      <x:c r="B286" s="12" t="str">
        <x:v>CLM-4449893496</x:v>
      </x:c>
      <x:c r="C286" s="12" t="str">
        <x:v>CLMREV-4156280358</x:v>
      </x:c>
      <x:c r="D286" s="12" t="str">
        <x:v>EVD-4156280358</x:v>
      </x:c>
      <x:c r="E286" s="12" t="str">
        <x:v>SRC-45349445</x:v>
      </x:c>
      <x:c r="F286" s="12" t="str">
        <x:v>IRQ</x:v>
      </x:c>
      <x:c r="G286" s="12" t="str">
        <x:v>Q05</x:v>
      </x:c>
      <x:c r="H286" s="12" t="str">
        <x:v>Q05.KEY_INVESTMENT_OPPORTUNITIES</x:v>
      </x:c>
      <x:c r="I286" s="12" t="str">
        <x:v>SOURCE_FACT</x:v>
      </x:c>
      <x:c r="J286" s="12" t="str">
        <x:v>PROVISIONAL</x:v>
      </x:c>
      <x:c r="K286" s="12" t="str">
        <x:v>PRESENT</x:v>
      </x:c>
      <x:c r="L286" s="12" t="str">
        <x:v>{"industry":30,"transport":22,"agriculture":88}</x:v>
      </x:c>
      <x:c r="M286" s="12" t="str">
        <x:v>{"industry":30,"transport":22,"agriculture":88}</x:v>
      </x:c>
      <x:c r="N286" s="12" t="str">
        <x:v>opportunities/projects</x:v>
      </x:c>
      <x:c r="O286" s="12" t="str">
        <x:v>2025</x:v>
      </x:c>
      <x:c r="P286" s="12" t="str">
        <x:v>NIC's 2025 map presents more than 200 strategic opportunities/projects across sectors, including 88 in agriculture, 30 in industry and 22 in transport.</x:v>
      </x:c>
      <x:c r="Q286" s="12" t="str">
        <x:v>NIC در نقشه ۲۰۲۵ بیش از ۲۰۰ فرصت/پروژه راهبردی در بخش‌های متعدد عرضه می‌کند، با ۸۸ مورد کشاورزی، ۳۰ صنعت و ۲۲ حمل‌ونقل.</x:v>
      </x:c>
      <x:c r="R286" s="12" t="str">
        <x:v>Key Strategic Investment Projects</x:v>
      </x:c>
      <x:c r="S286" s="12" t="str">
        <x:v>https://investpromo.gov.iq/ar/%D8%A7%D9%87%D9%85-%D8%A7%D9%84%D9%85%D8%B4%D8%A7%D8%B1%D9%8A%D8%B9-%D8%A7%D9%84%D8%A7%D8%B3%D8%AA%D8%B1%D8%A7%D8%AA%D9%8A%D8%AC%D9%8A%D8%A9-%D8%A7%D9%84%D8%AA%D9%8A-%D8%B3%D9%8A%D8%AA%D9%85-%D8%B9/</x:v>
      </x:c>
      <x:c r="T286" s="12" t="str">
        <x:v>National Investment Commission of Iraq</x:v>
      </x:c>
      <x:c r="U286" s="12" t="str">
        <x:v>Sector counts</x:v>
      </x:c>
      <x:c r="V286" s="12" t="str">
        <x:v>2025</x:v>
      </x:c>
      <x:c r="W286" s="12" t="str">
        <x:v>2026-08-28</x:v>
      </x:c>
      <x:c r="X286" s="12" t="str">
        <x:v>S1</x:v>
      </x:c>
      <x:c r="Y286" s="12" t="str">
        <x:v>Counts reflect the published opportunity map and are not evidence that investment was committed or projects completed.</x:v>
      </x:c>
      <x:c r="Z286" s="12" t="str">
        <x:v>YES</x:v>
      </x:c>
      <x:c r="AA286" s="12" t="str">
        <x:v>24753ead339915916b4fed71f058fc62f863842ab998cca933209bfcbd5c687a</x:v>
      </x:c>
      <x:c r="AB286" s="12" t="n">
        <x:v>31</x:v>
      </x:c>
      <x:c r="AC286" s="12" t="str">
        <x:v>d82da850f57f29305006543d58feddf7f4595a5abe60adc5a5a66e1d828db6ba</x:v>
      </x:c>
      <x:c r="AD286" s="12" t="str">
        <x:v>flatResearchJsonlIntake</x:v>
      </x:c>
      <x:c r="AE286" s="12"/>
      <x:c r="AF286" s="12" t="str">
        <x:v>1.1.0</x:v>
      </x:c>
      <x:c r="AG286" s="16" t="str">
        <x:v>research/IRQ/evidence.jsonl</x:v>
      </x:c>
    </x:row>
    <x:row r="287">
      <x:c r="A287" s="15" t="str">
        <x:v>REC-0694609329</x:v>
      </x:c>
      <x:c r="B287" s="12" t="str">
        <x:v>CLM-1237030241</x:v>
      </x:c>
      <x:c r="C287" s="12" t="str">
        <x:v>CLMREV-3735888555</x:v>
      </x:c>
      <x:c r="D287" s="12" t="str">
        <x:v>EVD-3735888555</x:v>
      </x:c>
      <x:c r="E287" s="12" t="str">
        <x:v>SRC-45349445</x:v>
      </x:c>
      <x:c r="F287" s="12" t="str">
        <x:v>IRQ</x:v>
      </x:c>
      <x:c r="G287" s="12" t="str">
        <x:v>Q05</x:v>
      </x:c>
      <x:c r="H287" s="12" t="str">
        <x:v>Q05.SECTOR_COMPETITIVE_ADVANTAGES</x:v>
      </x:c>
      <x:c r="I287" s="12" t="str">
        <x:v>SOURCE_FACT</x:v>
      </x:c>
      <x:c r="J287" s="12" t="str">
        <x:v>PROVISIONAL</x:v>
      </x:c>
      <x:c r="K287" s="12" t="str">
        <x:v>PRESENT</x:v>
      </x:c>
      <x:c r="L287" s="12" t="str">
        <x:v>{"industry":30,"transport":22,"oil_and_gas":11,"agriculture":88,"electricity":12,"health_education":18}</x:v>
      </x:c>
      <x:c r="M287" s="12" t="str">
        <x:v>{"industry":30,"transport":22,"oil_and_gas":11,"agriculture":88,"electricity":12,"health_education":18}</x:v>
      </x:c>
      <x:c r="N287" s="12" t="str">
        <x:v>projects/opportunities listed</x:v>
      </x:c>
      <x:c r="O287" s="12" t="str">
        <x:v>2025</x:v>
      </x:c>
      <x:c r="P287" s="12" t="str">
        <x:v>The official opportunity map shows a large project pipeline across agriculture, industry, transport, energy and public services.</x:v>
      </x:c>
      <x:c r="Q287" s="12" t="str">
        <x:v>نقشه رسمی فرصت‌ها، تمرکز بزرگ پروژه‌ها را در کشاورزی، صنعت، حمل‌ونقل، انرژی و خدمات عمومی نشان می‌دهد.</x:v>
      </x:c>
      <x:c r="R287" s="12" t="str">
        <x:v>Key Strategic Investment Projects</x:v>
      </x:c>
      <x:c r="S287" s="12" t="str">
        <x:v>https://investpromo.gov.iq/ar/%D8%A7%D9%87%D9%85-%D8%A7%D9%84%D9%85%D8%B4%D8%A7%D8%B1%D9%8A%D8%B9-%D8%A7%D9%84%D8%A7%D8%B3%D8%AA%D8%B1%D8%A7%D8%AA%D9%8A%D8%AC%D9%8A%D8%A9-%D8%A7%D9%84%D8%AA%D9%8A-%D8%B3%D9%8A%D8%AA%D9%85-%D8%B9/</x:v>
      </x:c>
      <x:c r="T287" s="12" t="str">
        <x:v>National Investment Commission of Iraq</x:v>
      </x:c>
      <x:c r="U287" s="12" t="str">
        <x:v>Sector counts</x:v>
      </x:c>
      <x:c r="V287" s="12" t="str">
        <x:v>2025</x:v>
      </x:c>
      <x:c r="W287" s="12" t="str">
        <x:v>2026-08-28</x:v>
      </x:c>
      <x:c r="X287" s="12" t="str">
        <x:v>S1</x:v>
      </x:c>
      <x:c r="Y287" s="12" t="str">
        <x:v>These are opportunity counts and do not by themselves prove comparative advantage or realized investment.</x:v>
      </x:c>
      <x:c r="Z287" s="12" t="str">
        <x:v>YES</x:v>
      </x:c>
      <x:c r="AA287" s="12" t="str">
        <x:v>24753ead339915916b4fed71f058fc62f863842ab998cca933209bfcbd5c687a</x:v>
      </x:c>
      <x:c r="AB287" s="12" t="n">
        <x:v>32</x:v>
      </x:c>
      <x:c r="AC287" s="12" t="str">
        <x:v>6c712b4bb2b2cf80070962cdaa9bca7d082ec78e3ac5b887ebad521b51619808</x:v>
      </x:c>
      <x:c r="AD287" s="12" t="str">
        <x:v>flatResearchJsonlIntake</x:v>
      </x:c>
      <x:c r="AE287" s="12"/>
      <x:c r="AF287" s="12" t="str">
        <x:v>1.1.0</x:v>
      </x:c>
      <x:c r="AG287" s="16" t="str">
        <x:v>research/IRQ/evidence.jsonl</x:v>
      </x:c>
    </x:row>
    <x:row r="288">
      <x:c r="A288" s="15" t="str">
        <x:v>REC-5242424125</x:v>
      </x:c>
      <x:c r="B288" s="12" t="str">
        <x:v>CLM-5958237213</x:v>
      </x:c>
      <x:c r="C288" s="12" t="str">
        <x:v>CLMREV-7059489364</x:v>
      </x:c>
      <x:c r="D288" s="12" t="str">
        <x:v>EVD-7059489364</x:v>
      </x:c>
      <x:c r="E288" s="12" t="str">
        <x:v>SRC-96943717</x:v>
      </x:c>
      <x:c r="F288" s="12" t="str">
        <x:v>IRQ</x:v>
      </x:c>
      <x:c r="G288" s="12" t="str">
        <x:v>Q06A</x:v>
      </x:c>
      <x:c r="H288" s="12" t="str">
        <x:v>Q06A.COMPLETED_PROJECT_TYPES</x:v>
      </x:c>
      <x:c r="I288" s="12" t="str">
        <x:v>SOURCE_FACT</x:v>
      </x:c>
      <x:c r="J288" s="12" t="str">
        <x:v>PROVISIONAL</x:v>
      </x:c>
      <x:c r="K288" s="12" t="str">
        <x:v>PRESENT</x:v>
      </x:c>
      <x:c r="L288" s="12" t="n">
        <x:v>8280</x:v>
      </x:c>
      <x:c r="M288" s="12"/>
      <x:c r="N288" s="12" t="str">
        <x:v>housing units completed or ready</x:v>
      </x:c>
      <x:c r="O288" s="12" t="str">
        <x:v>2024-02-26</x:v>
      </x:c>
      <x:c r="P288" s="12" t="str">
        <x:v>For the Bismayah housing project, 8,280 units were reported completed or ready when the 2024 restart memorandum was signed.</x:v>
      </x:c>
      <x:c r="Q288" s="12" t="str">
        <x:v>در پروژه مسکن بسمایه، ۸٬۲۸۰ واحد تکمیل‌شده یا آماده در زمان تفاهم‌نامه ازسرگیری ۲۰۲۴ گزارش شد.</x:v>
      </x:c>
      <x:c r="R288" s="12" t="str">
        <x:v>Prime Minister Sponsors Memorandum to Resume Bismayah Project</x:v>
      </x:c>
      <x:c r="S288" s="12" t="str">
        <x:v>https://investpromo.gov.iq/ar/%D8%B1%D8%A6%D9%8A%D8%B3-%D9%85%D8%AC%D9%84%D8%B3-%D8%A7%D9%84%D9%88%D8%B2%D8%B1%D8%A7%D8%A1-%D9%8A%D8%B1%D8%B9%D9%89-%D8%AA%D9%88%D9%82%D9%8A%D8%B9-%D9%85%D8%B0%D9%83%D8%B1%D8%A9-%D8%AA%D9%81%D8%A7/</x:v>
      </x:c>
      <x:c r="T288" s="12" t="str">
        <x:v>National Investment Commission of Iraq</x:v>
      </x:c>
      <x:c r="U288" s="12" t="str">
        <x:v>Restart announcement and unit status</x:v>
      </x:c>
      <x:c r="V288" s="12" t="str">
        <x:v>2024-02-26</x:v>
      </x:c>
      <x:c r="W288" s="12" t="str">
        <x:v>2026-08-28</x:v>
      </x:c>
      <x:c r="X288" s="12" t="str">
        <x:v>S1</x:v>
      </x:c>
      <x:c r="Y288" s="12" t="str">
        <x:v>Completed and ready are combined in the official statement; this is not a count of handed-over occupied units.</x:v>
      </x:c>
      <x:c r="Z288" s="12" t="str">
        <x:v>YES</x:v>
      </x:c>
      <x:c r="AA288" s="12" t="str">
        <x:v>24753ead339915916b4fed71f058fc62f863842ab998cca933209bfcbd5c687a</x:v>
      </x:c>
      <x:c r="AB288" s="12" t="n">
        <x:v>33</x:v>
      </x:c>
      <x:c r="AC288" s="12" t="str">
        <x:v>ac51106fb5ae16996af99ba1ab8055d208048467b73c85f080b3afb61c179766</x:v>
      </x:c>
      <x:c r="AD288" s="12" t="str">
        <x:v>flatResearchJsonlIntake</x:v>
      </x:c>
      <x:c r="AE288" s="12"/>
      <x:c r="AF288" s="12" t="str">
        <x:v>1.1.0</x:v>
      </x:c>
      <x:c r="AG288" s="16" t="str">
        <x:v>research/IRQ/evidence.jsonl</x:v>
      </x:c>
    </x:row>
    <x:row r="289">
      <x:c r="A289" s="15" t="str">
        <x:v>REC-2714465547</x:v>
      </x:c>
      <x:c r="B289" s="12" t="str">
        <x:v>CLM-0590118082</x:v>
      </x:c>
      <x:c r="C289" s="12" t="str">
        <x:v>CLMREV-2807333737</x:v>
      </x:c>
      <x:c r="D289" s="12" t="str">
        <x:v>EVD-2807333737</x:v>
      </x:c>
      <x:c r="E289" s="12" t="str">
        <x:v>SRC-03496456</x:v>
      </x:c>
      <x:c r="F289" s="12" t="str">
        <x:v>IRQ</x:v>
      </x:c>
      <x:c r="G289" s="12" t="str">
        <x:v>Q06A</x:v>
      </x:c>
      <x:c r="H289" s="12" t="str">
        <x:v>Q06A.ONGOING_PROJECT_TYPES</x:v>
      </x:c>
      <x:c r="I289" s="12" t="str">
        <x:v>SOURCE_FACT</x:v>
      </x:c>
      <x:c r="J289" s="12" t="str">
        <x:v>PROVISIONAL</x:v>
      </x:c>
      <x:c r="K289" s="12" t="str">
        <x:v>PRESENT</x:v>
      </x:c>
      <x:c r="L289" s="12" t="str">
        <x:v>["Development Road","new cities","housing","energy","infrastructure"]</x:v>
      </x:c>
      <x:c r="M289" s="12" t="str">
        <x:v>["Development Road","new cities","housing","energy","infrastructure"]</x:v>
      </x:c>
      <x:c r="N289" s="12"/>
      <x:c r="O289" s="12" t="str">
        <x:v>2024-01-01/2028-12-31</x:v>
      </x:c>
      <x:c r="P289" s="12" t="str">
        <x:v>The development plan and investment map prioritize ongoing/planned road, new-city, housing, energy and infrastructure projects.</x:v>
      </x:c>
      <x:c r="Q289" s="12" t="str">
        <x:v>برنامه توسعه و نقشه سرمایه‌گذاری، پروژه‌های جاری/برنامه‌ریزی‌شده در راه، شهرهای جدید، مسکن، انرژی و زیرساخت را در اولویت قرار می‌دهند.</x:v>
      </x:c>
      <x:c r="R289" s="12" t="str">
        <x:v>Summary of the National Development Plan 2024-2028</x:v>
      </x:c>
      <x:c r="S289" s="12" t="str">
        <x:v>https://www.mop.gov.iq/documents/economic-policies/development-plans/%D8%AE%D9%84%D8%A7%D8%B5%D8%A9%20%D8%AE%D8%B7%D8%A9%20%D8%A7%D9%84%D8%AA%D9%86%D9%85%D9%8A%D8%A9%20%D8%A7%D9%84%D9%88%D8%B7%D9%86%D9%8A%D8%A9%202024-2028.pdf</x:v>
      </x:c>
      <x:c r="T289" s="12" t="str">
        <x:v>Iraq Ministry of Planning</x:v>
      </x:c>
      <x:c r="U289" s="12" t="str">
        <x:v>Development Road, new cities and infrastructure priorities, file pp. 5, 26 and 33</x:v>
      </x:c>
      <x:c r="V289" s="12" t="str">
        <x:v>2024</x:v>
      </x:c>
      <x:c r="W289" s="12" t="str">
        <x:v>2026-08-28</x:v>
      </x:c>
      <x:c r="X289" s="12" t="str">
        <x:v>S1</x:v>
      </x:c>
      <x:c r="Y289" s="12" t="str">
        <x:v>The source covers official priorities; each project needs separate status evidence before ranking.</x:v>
      </x:c>
      <x:c r="Z289" s="12" t="str">
        <x:v>YES</x:v>
      </x:c>
      <x:c r="AA289" s="12" t="str">
        <x:v>24753ead339915916b4fed71f058fc62f863842ab998cca933209bfcbd5c687a</x:v>
      </x:c>
      <x:c r="AB289" s="12" t="n">
        <x:v>34</x:v>
      </x:c>
      <x:c r="AC289" s="12" t="str">
        <x:v>83330ac4dbd92461f753932243978f4ff86674bdd57ded3662314f36ab187fac</x:v>
      </x:c>
      <x:c r="AD289" s="12" t="str">
        <x:v>flatResearchJsonlIntake</x:v>
      </x:c>
      <x:c r="AE289" s="12"/>
      <x:c r="AF289" s="12" t="str">
        <x:v>1.1.0</x:v>
      </x:c>
      <x:c r="AG289" s="16" t="str">
        <x:v>research/IRQ/evidence.jsonl</x:v>
      </x:c>
    </x:row>
    <x:row r="290">
      <x:c r="A290" s="15" t="str">
        <x:v>REC-7283451505</x:v>
      </x:c>
      <x:c r="B290" s="12" t="str">
        <x:v>CLM-0981832533</x:v>
      </x:c>
      <x:c r="C290" s="12" t="str">
        <x:v>CLMREV-4932247969</x:v>
      </x:c>
      <x:c r="D290" s="12" t="str">
        <x:v>EVD-4932247969</x:v>
      </x:c>
      <x:c r="E290" s="12" t="str">
        <x:v>SRC-05225667</x:v>
      </x:c>
      <x:c r="F290" s="12" t="str">
        <x:v>IRQ</x:v>
      </x:c>
      <x:c r="G290" s="12" t="str">
        <x:v>Q06A</x:v>
      </x:c>
      <x:c r="H290" s="12" t="str">
        <x:v>Q06A.PROJECT_SCALE_ANALYSIS</x:v>
      </x:c>
      <x:c r="I290" s="12" t="str">
        <x:v>SOURCE_FACT</x:v>
      </x:c>
      <x:c r="J290" s="12" t="str">
        <x:v>PROVISIONAL</x:v>
      </x:c>
      <x:c r="K290" s="12" t="str">
        <x:v>PRESENT</x:v>
      </x:c>
      <x:c r="L290" s="12" t="str">
        <x:v>{"infrastructure_social_services_agreement":2.121255,"planned_units":100000}</x:v>
      </x:c>
      <x:c r="M290" s="12" t="str">
        <x:v>{"infrastructure_social_services_agreement":2.121255,"planned_units":100000}</x:v>
      </x:c>
      <x:c r="N290" s="12" t="str">
        <x:v>units and USD billion</x:v>
      </x:c>
      <x:c r="O290" s="12" t="str">
        <x:v>2026-08-28</x:v>
      </x:c>
      <x:c r="P290" s="12" t="str">
        <x:v>Bismayah was designed for 100,000 housing units, with an infrastructure and social-services agreement stated at USD 2.121255 billion.</x:v>
      </x:c>
      <x:c r="Q290" s="12" t="str">
        <x:v>بسمایه برای ۱۰۰٬۰۰۰ واحد مسکونی طراحی شده و قرارداد زیرساخت و خدمات اجتماعی آن ۲٫۱۲۱۲۵۵ میلیارد دلار اعلام شده است.</x:v>
      </x:c>
      <x:c r="R290" s="12" t="str">
        <x:v>Bismayah</x:v>
      </x:c>
      <x:c r="S290" s="12" t="str">
        <x:v>https://investpromo.gov.iq/ar/%D8%A8%D8%B3%D9%85%D8%A7%D9%8A%D8%A9/</x:v>
      </x:c>
      <x:c r="T290" s="12" t="str">
        <x:v>National Investment Commission of Iraq</x:v>
      </x:c>
      <x:c r="U290" s="12" t="str">
        <x:v>Project scope and infrastructure/social-services agreement</x:v>
      </x:c>
      <x:c r="V290" s="12"/>
      <x:c r="W290" s="12" t="str">
        <x:v>2026-08-28</x:v>
      </x:c>
      <x:c r="X290" s="12" t="str">
        <x:v>S1</x:v>
      </x:c>
      <x:c r="Y290" s="12" t="str">
        <x:v>The value applies to the cited infrastructure/social-services agreement, not necessarily total project cost. Reference period is the 2026-08-28 access-date snapshot because the source is a current qualitative page or undated current register.</x:v>
      </x:c>
      <x:c r="Z290" s="12" t="str">
        <x:v>YES</x:v>
      </x:c>
      <x:c r="AA290" s="12" t="str">
        <x:v>24753ead339915916b4fed71f058fc62f863842ab998cca933209bfcbd5c687a</x:v>
      </x:c>
      <x:c r="AB290" s="12" t="n">
        <x:v>35</x:v>
      </x:c>
      <x:c r="AC290" s="12" t="str">
        <x:v>67643c9ae39e4837bd3460edd961010978219f0aca76259c8de5980bd1d0b3ea</x:v>
      </x:c>
      <x:c r="AD290" s="12" t="str">
        <x:v>flatResearchJsonlIntake</x:v>
      </x:c>
      <x:c r="AE290" s="12"/>
      <x:c r="AF290" s="12" t="str">
        <x:v>1.1.0</x:v>
      </x:c>
      <x:c r="AG290" s="16" t="str">
        <x:v>research/IRQ/evidence.jsonl</x:v>
      </x:c>
    </x:row>
    <x:row r="291">
      <x:c r="A291" s="15" t="str">
        <x:v>REC-7617404576</x:v>
      </x:c>
      <x:c r="B291" s="12" t="str">
        <x:v>CLM-0383106134</x:v>
      </x:c>
      <x:c r="C291" s="12" t="str">
        <x:v>CLMREV-6746992686</x:v>
      </x:c>
      <x:c r="D291" s="12" t="str">
        <x:v>EVD-6746992686</x:v>
      </x:c>
      <x:c r="E291" s="12" t="str">
        <x:v>SRC-05225667</x:v>
      </x:c>
      <x:c r="F291" s="12" t="str">
        <x:v>IRQ</x:v>
      </x:c>
      <x:c r="G291" s="12" t="str">
        <x:v>Q06B</x:v>
      </x:c>
      <x:c r="H291" s="12" t="str">
        <x:v>Q06B.LARGEST_ONGOING_PROJECTS</x:v>
      </x:c>
      <x:c r="I291" s="12" t="str">
        <x:v>SOURCE_FACT</x:v>
      </x:c>
      <x:c r="J291" s="12" t="str">
        <x:v>PROVISIONAL</x:v>
      </x:c>
      <x:c r="K291" s="12" t="str">
        <x:v>PRESENT</x:v>
      </x:c>
      <x:c r="L291" s="12" t="str">
        <x:v>[{"scale":"100,000 planned housing units","project":"Bismayah"},{"scale":"7,121 dunams","project":"Al-Jawahiri"}]</x:v>
      </x:c>
      <x:c r="M291" s="12" t="str">
        <x:v>[{"scale":"100,000 planned housing units","project":"Bismayah"},{"scale":"7,121 dunams","project":"Al-Jawahiri"}]</x:v>
      </x:c>
      <x:c r="N291" s="12"/>
      <x:c r="O291" s="12" t="str">
        <x:v>2026-08-28</x:v>
      </x:c>
      <x:c r="P291" s="12" t="str">
        <x:v>Bismayah at a planned 100,000 units and Al-Jawahiri at 7,121 dunams are two large city/housing projects in the reviewed official sources.</x:v>
      </x:c>
      <x:c r="Q291" s="12" t="str">
        <x:v>بسمایه با مقیاس برنامه‌ریزی‌شده ۱۰۰٬۰۰۰ واحد و الجواهری با ۷٬۱۲۱ دونم دو پروژه بزرگ شهر/مسکن در منابع رسمی بررسی‌شده‌اند.</x:v>
      </x:c>
      <x:c r="R291" s="12" t="str">
        <x:v>Bismayah</x:v>
      </x:c>
      <x:c r="S291" s="12" t="str">
        <x:v>https://investpromo.gov.iq/ar/%D8%A8%D8%B3%D9%85%D8%A7%D9%8A%D8%A9/</x:v>
      </x:c>
      <x:c r="T291" s="12" t="str">
        <x:v>National Investment Commission of Iraq</x:v>
      </x:c>
      <x:c r="U291" s="12" t="str">
        <x:v>Project scope; corroborated by Al-Jawahiri project page</x:v>
      </x:c>
      <x:c r="V291" s="12"/>
      <x:c r="W291" s="12" t="str">
        <x:v>2026-08-28</x:v>
      </x:c>
      <x:c r="X291" s="12" t="str">
        <x:v>S1</x:v>
      </x:c>
      <x:c r="Y291" s="12" t="str">
        <x:v>Items use different scale proxies and therefore are not a common-value ranking; the authored 5-10 minimum is not met. Reference period is the 2026-08-28 access-date snapshot because the source is a current qualitative page or undated current register.</x:v>
      </x:c>
      <x:c r="Z291" s="12" t="str">
        <x:v>YES</x:v>
      </x:c>
      <x:c r="AA291" s="12" t="str">
        <x:v>24753ead339915916b4fed71f058fc62f863842ab998cca933209bfcbd5c687a</x:v>
      </x:c>
      <x:c r="AB291" s="12" t="n">
        <x:v>36</x:v>
      </x:c>
      <x:c r="AC291" s="12" t="str">
        <x:v>cc5b897d74a12a194c5da412568e8a01d32b8db1ac33e91a1fcd89d22a044aa4</x:v>
      </x:c>
      <x:c r="AD291" s="12" t="str">
        <x:v>flatResearchJsonlIntake</x:v>
      </x:c>
      <x:c r="AE291" s="12"/>
      <x:c r="AF291" s="12" t="str">
        <x:v>1.1.0</x:v>
      </x:c>
      <x:c r="AG291" s="16" t="str">
        <x:v>research/IRQ/evidence.jsonl</x:v>
      </x:c>
    </x:row>
    <x:row r="292">
      <x:c r="A292" s="15" t="str">
        <x:v>REC-7132656415</x:v>
      </x:c>
      <x:c r="B292" s="12" t="str">
        <x:v>CLM-6101992401</x:v>
      </x:c>
      <x:c r="C292" s="12" t="str">
        <x:v>CLMREV-6755602961</x:v>
      </x:c>
      <x:c r="D292" s="12" t="str">
        <x:v>EVD-6755602961</x:v>
      </x:c>
      <x:c r="E292" s="12" t="str">
        <x:v>SRC-51952822</x:v>
      </x:c>
      <x:c r="F292" s="12" t="str">
        <x:v>IRQ</x:v>
      </x:c>
      <x:c r="G292" s="12" t="str">
        <x:v>Q07</x:v>
      </x:c>
      <x:c r="H292" s="12" t="str">
        <x:v>Q07.IMPORTANT_IPA_ORGANIZATIONS</x:v>
      </x:c>
      <x:c r="I292" s="12" t="str">
        <x:v>SOURCE_FACT</x:v>
      </x:c>
      <x:c r="J292" s="12" t="str">
        <x:v>PROVISIONAL</x:v>
      </x:c>
      <x:c r="K292" s="12" t="str">
        <x:v>PRESENT</x:v>
      </x:c>
      <x:c r="L292" s="12" t="str">
        <x:v>[{"website":"https://investpromo.gov.iq/ar/","name":"National Investment Commission of Iraq"}]</x:v>
      </x:c>
      <x:c r="M292" s="12" t="str">
        <x:v>[{"website":"https://investpromo.gov.iq/ar/","name":"National Investment Commission of Iraq"}]</x:v>
      </x:c>
      <x:c r="N292" s="12"/>
      <x:c r="O292" s="12" t="str">
        <x:v>2026-08-28</x:v>
      </x:c>
      <x:c r="P292" s="12" t="str">
        <x:v>The National Investment Commission is Iraq's official national body for investment licensing, support, promotion and government coordination.</x:v>
      </x:c>
      <x:c r="Q292" s="12" t="str">
        <x:v>هیئت ملی سرمایه‌گذاری عراق نهاد رسمی ملی صدور مجوز، حمایت و ترویج سرمایه‌گذاری و هماهنگی با دستگاه‌های دولت است.</x:v>
      </x:c>
      <x:c r="R292" s="12" t="str">
        <x:v>About Us</x:v>
      </x:c>
      <x:c r="S292" s="12" t="str">
        <x:v>https://investpromo.gov.iq/ar/about-us/</x:v>
      </x:c>
      <x:c r="T292" s="12" t="str">
        <x:v>National Investment Commission of Iraq</x:v>
      </x:c>
      <x:c r="U292" s="12" t="str">
        <x:v>Mandate, liaison and investor assistance</x:v>
      </x:c>
      <x:c r="V292" s="12"/>
      <x:c r="W292" s="12" t="str">
        <x:v>2026-08-28</x:v>
      </x:c>
      <x:c r="X292" s="12" t="str">
        <x:v>S1</x:v>
      </x:c>
      <x:c r="Y292" s="12" t="str">
        <x:v>The source verifies the national commission; it is not an exhaustive registry of all provincial and sector IPAs or a proven 5-10 ranking. Reference period is the 2026-08-28 access-date snapshot because the source is a current qualitative page or undated current register.</x:v>
      </x:c>
      <x:c r="Z292" s="12" t="str">
        <x:v>YES</x:v>
      </x:c>
      <x:c r="AA292" s="12" t="str">
        <x:v>24753ead339915916b4fed71f058fc62f863842ab998cca933209bfcbd5c687a</x:v>
      </x:c>
      <x:c r="AB292" s="12" t="n">
        <x:v>37</x:v>
      </x:c>
      <x:c r="AC292" s="12" t="str">
        <x:v>c7a12df59531612337470207feccb57d918f0ce7bfa33ddfb82a981a69e47b06</x:v>
      </x:c>
      <x:c r="AD292" s="12" t="str">
        <x:v>flatResearchJsonlIntake</x:v>
      </x:c>
      <x:c r="AE292" s="12"/>
      <x:c r="AF292" s="12" t="str">
        <x:v>1.1.0</x:v>
      </x:c>
      <x:c r="AG292" s="16" t="str">
        <x:v>research/IRQ/evidence.jsonl</x:v>
      </x:c>
    </x:row>
    <x:row r="293">
      <x:c r="A293" s="15" t="str">
        <x:v>REC-0878210508</x:v>
      </x:c>
      <x:c r="B293" s="12" t="str">
        <x:v>CLM-1200282740</x:v>
      </x:c>
      <x:c r="C293" s="12" t="str">
        <x:v>CLMREV-1823008255</x:v>
      </x:c>
      <x:c r="D293" s="12" t="str">
        <x:v>EVD-1823008255</x:v>
      </x:c>
      <x:c r="E293" s="12" t="str">
        <x:v>SRC-45349445</x:v>
      </x:c>
      <x:c r="F293" s="12" t="str">
        <x:v>IRQ</x:v>
      </x:c>
      <x:c r="G293" s="12" t="str">
        <x:v>Q08</x:v>
      </x:c>
      <x:c r="H293" s="12" t="str">
        <x:v>Q08.IPA_SECTOR_COVERAGE</x:v>
      </x:c>
      <x:c r="I293" s="12" t="str">
        <x:v>SOURCE_FACT</x:v>
      </x:c>
      <x:c r="J293" s="12" t="str">
        <x:v>PROVISIONAL</x:v>
      </x:c>
      <x:c r="K293" s="12" t="str">
        <x:v>PRESENT</x:v>
      </x:c>
      <x:c r="L293" s="12" t="str">
        <x:v>["oil and gas","industry","electricity","transport","health and education","commerce","tourism","agriculture","real estate","economic zones"]</x:v>
      </x:c>
      <x:c r="M293" s="12" t="str">
        <x:v>["oil and gas","industry","electricity","transport","health and education","commerce","tourism","agriculture","real estate","economic zones"]</x:v>
      </x:c>
      <x:c r="N293" s="12"/>
      <x:c r="O293" s="12" t="str">
        <x:v>2025</x:v>
      </x:c>
      <x:c r="P293" s="12" t="str">
        <x:v>NIC's opportunity map shows coverage of oil and gas, industry, electricity, transport, health and education, commerce, tourism, agriculture, real estate and economic zones.</x:v>
      </x:c>
      <x:c r="Q293" s="12" t="str">
        <x:v>نقشه فرصت‌های NIC پوشش نفت‌وگاز، صنعت، برق، حمل‌ونقل، سلامت و آموزش، تجارت، گردشگری، کشاورزی، املاک و مناطق اقتصادی را نشان می‌دهد.</x:v>
      </x:c>
      <x:c r="R293" s="12" t="str">
        <x:v>Key Strategic Investment Projects</x:v>
      </x:c>
      <x:c r="S293" s="12" t="str">
        <x:v>https://investpromo.gov.iq/ar/%D8%A7%D9%87%D9%85-%D8%A7%D9%84%D9%85%D8%B4%D8%A7%D8%B1%D9%8A%D8%B9-%D8%A7%D9%84%D8%A7%D8%B3%D8%AA%D8%B1%D8%A7%D8%AA%D9%8A%D8%AC%D9%8A%D8%A9-%D8%A7%D9%84%D8%AA%D9%8A-%D8%B3%D9%8A%D8%AA%D9%85-%D8%B9/</x:v>
      </x:c>
      <x:c r="T293" s="12" t="str">
        <x:v>National Investment Commission of Iraq</x:v>
      </x:c>
      <x:c r="U293" s="12" t="str">
        <x:v>Sector categories</x:v>
      </x:c>
      <x:c r="V293" s="12" t="str">
        <x:v>2025</x:v>
      </x:c>
      <x:c r="W293" s="12" t="str">
        <x:v>2026-08-28</x:v>
      </x:c>
      <x:c r="X293" s="12" t="str">
        <x:v>S1</x:v>
      </x:c>
      <x:c r="Y293" s="12" t="str">
        <x:v>Coverage is evidenced by published opportunities, not sector-specific IPA performance.</x:v>
      </x:c>
      <x:c r="Z293" s="12" t="str">
        <x:v>YES</x:v>
      </x:c>
      <x:c r="AA293" s="12" t="str">
        <x:v>24753ead339915916b4fed71f058fc62f863842ab998cca933209bfcbd5c687a</x:v>
      </x:c>
      <x:c r="AB293" s="12" t="n">
        <x:v>38</x:v>
      </x:c>
      <x:c r="AC293" s="12" t="str">
        <x:v>d8256e1426ff3f7db02564f7a12b76d42521340205a9e75aebdbd3a95cefd762</x:v>
      </x:c>
      <x:c r="AD293" s="12" t="str">
        <x:v>flatResearchJsonlIntake</x:v>
      </x:c>
      <x:c r="AE293" s="12"/>
      <x:c r="AF293" s="12" t="str">
        <x:v>1.1.0</x:v>
      </x:c>
      <x:c r="AG293" s="16" t="str">
        <x:v>research/IRQ/evidence.jsonl</x:v>
      </x:c>
    </x:row>
    <x:row r="294">
      <x:c r="A294" s="15" t="str">
        <x:v>REC-6339626829</x:v>
      </x:c>
      <x:c r="B294" s="12" t="str">
        <x:v>CLM-5121879931</x:v>
      </x:c>
      <x:c r="C294" s="12" t="str">
        <x:v>CLMREV-5974330034</x:v>
      </x:c>
      <x:c r="D294" s="12" t="str">
        <x:v>EVD-5974330034</x:v>
      </x:c>
      <x:c r="E294" s="12" t="str">
        <x:v>SRC-06132335</x:v>
      </x:c>
      <x:c r="F294" s="12" t="str">
        <x:v>IRQ</x:v>
      </x:c>
      <x:c r="G294" s="12" t="str">
        <x:v>Q09</x:v>
      </x:c>
      <x:c r="H294" s="12" t="str">
        <x:v>Q09.IPA_SERVICES_FACILITIES</x:v>
      </x:c>
      <x:c r="I294" s="12" t="str">
        <x:v>SOURCE_FACT</x:v>
      </x:c>
      <x:c r="J294" s="12" t="str">
        <x:v>PROVISIONAL</x:v>
      </x:c>
      <x:c r="K294" s="12" t="str">
        <x:v>PRESENT</x:v>
      </x:c>
      <x:c r="L294" s="12" t="str">
        <x:v>["licensing","incentives and exemptions","land","government coordination","market information","logistical support"]</x:v>
      </x:c>
      <x:c r="M294" s="12" t="str">
        <x:v>["licensing","incentives and exemptions","land","government coordination","market information","logistical support"]</x:v>
      </x:c>
      <x:c r="N294" s="12"/>
      <x:c r="O294" s="12" t="str">
        <x:v>2026-08-28</x:v>
      </x:c>
      <x:c r="P294" s="12" t="str">
        <x:v>NIC provides a one-stop shop for licensing and investor services, with information on exemptions, land, agency coordination, market information and logistical support.</x:v>
      </x:c>
      <x:c r="Q294" s="12" t="str">
        <x:v>NIC پنجره واحد برای مجوزها و خدمات سرمایه‌گذار ارائه می‌کند و درباره معافیت‌ها، زمین، هماهنگی دستگاهی، اطلاعات بازار و پشتیبانی لجستیکی اطلاع‌رسانی می‌کند.</x:v>
      </x:c>
      <x:c r="R294" s="12" t="str">
        <x:v>One Stop Shop</x:v>
      </x:c>
      <x:c r="S294" s="12" t="str">
        <x:v>https://investpromo.gov.iq/ar/one-stop-shop/</x:v>
      </x:c>
      <x:c r="T294" s="12" t="str">
        <x:v>National Investment Commission of Iraq</x:v>
      </x:c>
      <x:c r="U294" s="12" t="str">
        <x:v>One-stop-shop mandate; corroborated by About Us and Investor Guide</x:v>
      </x:c>
      <x:c r="V294" s="12"/>
      <x:c r="W294" s="12" t="str">
        <x:v>2026-08-28</x:v>
      </x:c>
      <x:c r="X294" s="12" t="str">
        <x:v>S1</x:v>
      </x:c>
      <x:c r="Y294" s="12" t="str">
        <x:v>Reference period is the 2026-08-28 access-date snapshot because the source is a current qualitative page or undated current register.</x:v>
      </x:c>
      <x:c r="Z294" s="12" t="str">
        <x:v>YES</x:v>
      </x:c>
      <x:c r="AA294" s="12" t="str">
        <x:v>24753ead339915916b4fed71f058fc62f863842ab998cca933209bfcbd5c687a</x:v>
      </x:c>
      <x:c r="AB294" s="12" t="n">
        <x:v>39</x:v>
      </x:c>
      <x:c r="AC294" s="12" t="str">
        <x:v>48fe750a68cc0dca14dd95c742a0f2abcfe357a5eccc3441955e181ace7b1ad8</x:v>
      </x:c>
      <x:c r="AD294" s="12" t="str">
        <x:v>flatResearchJsonlIntake</x:v>
      </x:c>
      <x:c r="AE294" s="12"/>
      <x:c r="AF294" s="12" t="str">
        <x:v>1.1.0</x:v>
      </x:c>
      <x:c r="AG294" s="16" t="str">
        <x:v>research/IRQ/evidence.jsonl</x:v>
      </x:c>
    </x:row>
    <x:row r="295">
      <x:c r="A295" s="15" t="str">
        <x:v>REC-1287956498</x:v>
      </x:c>
      <x:c r="B295" s="12" t="str">
        <x:v>CLM-8285095088</x:v>
      </x:c>
      <x:c r="C295" s="12" t="str">
        <x:v>CLMREV-8551242072</x:v>
      </x:c>
      <x:c r="D295" s="12" t="str">
        <x:v>EVD-8551242072</x:v>
      </x:c>
      <x:c r="E295" s="12" t="str">
        <x:v>SRC-96943717</x:v>
      </x:c>
      <x:c r="F295" s="12" t="str">
        <x:v>IRQ</x:v>
      </x:c>
      <x:c r="G295" s="12" t="str">
        <x:v>Q10</x:v>
      </x:c>
      <x:c r="H295" s="12" t="str">
        <x:v>Q10.IPA_ATTRACTED_FACILITATED_PROJECTS</x:v>
      </x:c>
      <x:c r="I295" s="12" t="str">
        <x:v>SOURCE_FACT</x:v>
      </x:c>
      <x:c r="J295" s="12" t="str">
        <x:v>PROVISIONAL</x:v>
      </x:c>
      <x:c r="K295" s="12" t="str">
        <x:v>PRESENT</x:v>
      </x:c>
      <x:c r="L295" s="12" t="str">
        <x:v>[{"role":"contracting and restart coordination","project":"Bismayah New City","counterparty":"Hanwha"}]</x:v>
      </x:c>
      <x:c r="M295" s="12" t="str">
        <x:v>[{"role":"contracting and restart coordination","project":"Bismayah New City","counterparty":"Hanwha"}]</x:v>
      </x:c>
      <x:c r="N295" s="12"/>
      <x:c r="O295" s="12" t="str">
        <x:v>2024</x:v>
      </x:c>
      <x:c r="P295" s="12" t="str">
        <x:v>NIC is the government counterparty and coordinator for resuming the Bismayah project with Hanwha, explicitly evidencing a facilitation role.</x:v>
      </x:c>
      <x:c r="Q295" s="12" t="str">
        <x:v>NIC طرف دولتی قرارداد و هماهنگ‌کننده ازسرگیری پروژه بسمایه با هانوا است و نقش تسهیل‌گر آن در پروژه به‌صراحت ثبت شده است.</x:v>
      </x:c>
      <x:c r="R295" s="12" t="str">
        <x:v>Prime Minister Sponsors Memorandum to Resume Bismayah Project</x:v>
      </x:c>
      <x:c r="S295" s="12" t="str">
        <x:v>https://investpromo.gov.iq/ar/%D8%B1%D8%A6%D9%8A%D8%B3-%D9%85%D8%AC%D9%84%D8%B3-%D8%A7%D9%84%D9%88%D8%B2%D8%B1%D8%A7%D8%A1-%D9%8A%D8%B1%D8%B9%D9%89-%D8%AA%D9%88%D9%82%D9%8A%D8%B9-%D9%85%D8%B0%D9%83%D8%B1%D8%A9-%D8%AA%D9%81%D8%A7/</x:v>
      </x:c>
      <x:c r="T295" s="12" t="str">
        <x:v>National Investment Commission of Iraq</x:v>
      </x:c>
      <x:c r="U295" s="12" t="str">
        <x:v>Restart memorandum and negotiations</x:v>
      </x:c>
      <x:c r="V295" s="12" t="str">
        <x:v>2024-02-26</x:v>
      </x:c>
      <x:c r="W295" s="12" t="str">
        <x:v>2026-08-28</x:v>
      </x:c>
      <x:c r="X295" s="12" t="str">
        <x:v>S1</x:v>
      </x:c>
      <x:c r="Y295" s="12" t="str">
        <x:v>This supports explicit project facilitation; it does not establish that NIC alone originated or attracted the investment. Reference period is the 2026-08-28 access-date snapshot because the source is a current qualitative page or undated current register.</x:v>
      </x:c>
      <x:c r="Z295" s="12" t="str">
        <x:v>YES</x:v>
      </x:c>
      <x:c r="AA295" s="12" t="str">
        <x:v>24753ead339915916b4fed71f058fc62f863842ab998cca933209bfcbd5c687a</x:v>
      </x:c>
      <x:c r="AB295" s="12" t="n">
        <x:v>40</x:v>
      </x:c>
      <x:c r="AC295" s="12" t="str">
        <x:v>4b1c2fca63852199e720b5f2e1e19f6a3a1a710024e9fd22a918a920a02d4670</x:v>
      </x:c>
      <x:c r="AD295" s="12" t="str">
        <x:v>flatResearchJsonlIntake</x:v>
      </x:c>
      <x:c r="AE295" s="12"/>
      <x:c r="AF295" s="12" t="str">
        <x:v>1.1.0</x:v>
      </x:c>
      <x:c r="AG295" s="16" t="str">
        <x:v>research/IRQ/evidence.jsonl</x:v>
      </x:c>
    </x:row>
    <x:row r="296">
      <x:c r="A296" s="15" t="str">
        <x:v>REC-1239582643</x:v>
      </x:c>
      <x:c r="B296" s="12" t="str">
        <x:v>CLM-5151177667</x:v>
      </x:c>
      <x:c r="C296" s="12" t="str">
        <x:v>CLMREV-0317740061</x:v>
      </x:c>
      <x:c r="D296" s="12" t="str">
        <x:v>EVD-0317740061</x:v>
      </x:c>
      <x:c r="E296" s="12" t="str">
        <x:v>SRC-03496456</x:v>
      </x:c>
      <x:c r="F296" s="12" t="str">
        <x:v>IRQ</x:v>
      </x:c>
      <x:c r="G296" s="12" t="str">
        <x:v>Q15</x:v>
      </x:c>
      <x:c r="H296" s="12" t="str">
        <x:v>Q15.SUSTAINABLE_DEVELOPMENT_PROGRAMS</x:v>
      </x:c>
      <x:c r="I296" s="12" t="str">
        <x:v>SOURCE_FACT</x:v>
      </x:c>
      <x:c r="J296" s="12" t="str">
        <x:v>PROVISIONAL</x:v>
      </x:c>
      <x:c r="K296" s="12" t="str">
        <x:v>PRESENT</x:v>
      </x:c>
      <x:c r="L296" s="12" t="str">
        <x:v>{"program":"new sustainable cities","ghg_reduction_target":"1-2%"}</x:v>
      </x:c>
      <x:c r="M296" s="12" t="str">
        <x:v>{"program":"new sustainable cities","ghg_reduction_target":"1-2%"}</x:v>
      </x:c>
      <x:c r="N296" s="12"/>
      <x:c r="O296" s="12" t="str">
        <x:v>2024-01-01/2028-12-31</x:v>
      </x:c>
      <x:c r="P296" s="12" t="str">
        <x:v>The development plan includes new sustainable cities and a 1-2% greenhouse-gas reduction among its environmental objectives.</x:v>
      </x:c>
      <x:c r="Q296" s="12" t="str">
        <x:v>برنامه توسعه ایجاد شهرهای جدید پایدار و کاهش ۱ تا ۲ درصدی انتشار گازهای گلخانه‌ای را در اهداف زیست‌محیطی دوره قرار می‌دهد.</x:v>
      </x:c>
      <x:c r="R296" s="12" t="str">
        <x:v>Summary of the National Development Plan 2024-2028</x:v>
      </x:c>
      <x:c r="S296" s="12" t="str">
        <x:v>https://www.mop.gov.iq/documents/economic-policies/development-plans/%D8%AE%D9%84%D8%A7%D8%B5%D8%A9%20%D8%AE%D8%B7%D8%A9%20%D8%A7%D9%84%D8%AA%D9%86%D9%85%D9%8A%D8%A9%20%D8%A7%D9%84%D9%88%D8%B7%D9%86%D9%8A%D8%A9%202024-2028.pdf</x:v>
      </x:c>
      <x:c r="T296" s="12" t="str">
        <x:v>Iraq Ministry of Planning</x:v>
      </x:c>
      <x:c r="U296" s="12" t="str">
        <x:v>Spatial and environmental objectives, file p. 26</x:v>
      </x:c>
      <x:c r="V296" s="12" t="str">
        <x:v>2024</x:v>
      </x:c>
      <x:c r="W296" s="12" t="str">
        <x:v>2026-08-28</x:v>
      </x:c>
      <x:c r="X296" s="12" t="str">
        <x:v>S1</x:v>
      </x:c>
      <x:c r="Y296" s="12" t="str">
        <x:v>The emissions figure is an official target, not a measured result or project-level attribution.</x:v>
      </x:c>
      <x:c r="Z296" s="12" t="str">
        <x:v>YES</x:v>
      </x:c>
      <x:c r="AA296" s="12" t="str">
        <x:v>24753ead339915916b4fed71f058fc62f863842ab998cca933209bfcbd5c687a</x:v>
      </x:c>
      <x:c r="AB296" s="12" t="n">
        <x:v>41</x:v>
      </x:c>
      <x:c r="AC296" s="12" t="str">
        <x:v>087605e8bd6df93c75998c543a3bac8911034537999529312633f181909ba6ed</x:v>
      </x:c>
      <x:c r="AD296" s="12" t="str">
        <x:v>flatResearchJsonlIntake</x:v>
      </x:c>
      <x:c r="AE296" s="12"/>
      <x:c r="AF296" s="12" t="str">
        <x:v>1.1.0</x:v>
      </x:c>
      <x:c r="AG296" s="16" t="str">
        <x:v>research/IRQ/evidence.jsonl</x:v>
      </x:c>
    </x:row>
    <x:row r="297">
      <x:c r="A297" s="15" t="str">
        <x:v>REC-1878121580</x:v>
      </x:c>
      <x:c r="B297" s="12" t="str">
        <x:v>CLM-4915830411</x:v>
      </x:c>
      <x:c r="C297" s="12" t="str">
        <x:v>CLMREV-8568992347</x:v>
      </x:c>
      <x:c r="D297" s="12" t="str">
        <x:v>EVD-8568992347</x:v>
      </x:c>
      <x:c r="E297" s="12" t="str">
        <x:v>SRC-03496456</x:v>
      </x:c>
      <x:c r="F297" s="12" t="str">
        <x:v>IRQ</x:v>
      </x:c>
      <x:c r="G297" s="12" t="str">
        <x:v>Q15</x:v>
      </x:c>
      <x:c r="H297" s="12" t="str">
        <x:v>Q15.TERRITORIAL_DEVELOPMENT_STRATEGIES</x:v>
      </x:c>
      <x:c r="I297" s="12" t="str">
        <x:v>SOURCE_FACT</x:v>
      </x:c>
      <x:c r="J297" s="12" t="str">
        <x:v>PROVISIONAL</x:v>
      </x:c>
      <x:c r="K297" s="12" t="str">
        <x:v>PRESENT</x:v>
      </x:c>
      <x:c r="L297" s="12" t="str">
        <x:v>["spatial development","new sustainable cities","regional-sector linkages"]</x:v>
      </x:c>
      <x:c r="M297" s="12" t="str">
        <x:v>["spatial development","new sustainable cities","regional-sector linkages"]</x:v>
      </x:c>
      <x:c r="N297" s="12"/>
      <x:c r="O297" s="12" t="str">
        <x:v>2024-01-01/2028-12-31</x:v>
      </x:c>
      <x:c r="P297" s="12" t="str">
        <x:v>The development plan makes spatial development, new sustainable cities and linking strategic projects to regions and sectors official policy.</x:v>
      </x:c>
      <x:c r="Q297" s="12" t="str">
        <x:v>برنامه توسعه، توسعه فضایی، شهرهای جدید پایدار و پیوند پروژه‌های راهبردی با مناطق و بخش‌ها را سیاست رسمی قرار می‌دهد.</x:v>
      </x:c>
      <x:c r="R297" s="12" t="str">
        <x:v>Summary of the National Development Plan 2024-2028</x:v>
      </x:c>
      <x:c r="S297" s="12" t="str">
        <x:v>https://www.mop.gov.iq/documents/economic-policies/development-plans/%D8%AE%D9%84%D8%A7%D8%B5%D8%A9%20%D8%AE%D8%B7%D8%A9%20%D8%A7%D9%84%D8%AA%D9%86%D9%85%D9%8A%D8%A9%20%D8%A7%D9%84%D9%88%D8%B7%D9%86%D9%8A%D8%A9%202024-2028.pdf</x:v>
      </x:c>
      <x:c r="T297" s="12" t="str">
        <x:v>Iraq Ministry of Planning</x:v>
      </x:c>
      <x:c r="U297" s="12" t="str">
        <x:v>Spatial development and strategic projects, file pp. 26 and 33</x:v>
      </x:c>
      <x:c r="V297" s="12" t="str">
        <x:v>2024</x:v>
      </x:c>
      <x:c r="W297" s="12" t="str">
        <x:v>2026-08-28</x:v>
      </x:c>
      <x:c r="X297" s="12" t="str">
        <x:v>S1</x:v>
      </x:c>
      <x:c r="Y297" s="12" t="str">
        <x:v>This is a national strategy; no complete Master Developer responsibility map was found.</x:v>
      </x:c>
      <x:c r="Z297" s="12" t="str">
        <x:v>YES</x:v>
      </x:c>
      <x:c r="AA297" s="12" t="str">
        <x:v>24753ead339915916b4fed71f058fc62f863842ab998cca933209bfcbd5c687a</x:v>
      </x:c>
      <x:c r="AB297" s="12" t="n">
        <x:v>42</x:v>
      </x:c>
      <x:c r="AC297" s="12" t="str">
        <x:v>4c172c9429f3cc18b6df43b1136c7e16966103e66ade9592a13631ab698b4026</x:v>
      </x:c>
      <x:c r="AD297" s="12" t="str">
        <x:v>flatResearchJsonlIntake</x:v>
      </x:c>
      <x:c r="AE297" s="12"/>
      <x:c r="AF297" s="12" t="str">
        <x:v>1.1.0</x:v>
      </x:c>
      <x:c r="AG297" s="16" t="str">
        <x:v>research/IRQ/evidence.jsonl</x:v>
      </x:c>
    </x:row>
    <x:row r="298">
      <x:c r="A298" s="15" t="str">
        <x:v>REC-9455405242</x:v>
      </x:c>
      <x:c r="B298" s="12" t="str">
        <x:v>CLM-2471698627</x:v>
      </x:c>
      <x:c r="C298" s="12" t="str">
        <x:v>CLMREV-4372525623</x:v>
      </x:c>
      <x:c r="D298" s="12" t="str">
        <x:v>EVD-4372525623</x:v>
      </x:c>
      <x:c r="E298" s="12" t="str">
        <x:v>SRC-96943717</x:v>
      </x:c>
      <x:c r="F298" s="12" t="str">
        <x:v>IRQ</x:v>
      </x:c>
      <x:c r="G298" s="12" t="str">
        <x:v>Q19</x:v>
      </x:c>
      <x:c r="H298" s="12" t="str">
        <x:v>Q19.GOVERNMENT_PRIVATE_INTERACTIONS</x:v>
      </x:c>
      <x:c r="I298" s="12" t="str">
        <x:v>SOURCE_FACT</x:v>
      </x:c>
      <x:c r="J298" s="12" t="str">
        <x:v>PROVISIONAL</x:v>
      </x:c>
      <x:c r="K298" s="12" t="str">
        <x:v>PRESENT</x:v>
      </x:c>
      <x:c r="L298" s="12" t="str">
        <x:v>["National Investment Commission","Government of Iraq","Hanwha"]</x:v>
      </x:c>
      <x:c r="M298" s="12" t="str">
        <x:v>["National Investment Commission","Government of Iraq","Hanwha"]</x:v>
      </x:c>
      <x:c r="N298" s="12"/>
      <x:c r="O298" s="12" t="str">
        <x:v>2024</x:v>
      </x:c>
      <x:c r="P298" s="12" t="str">
        <x:v>The Bismayah contract and restart memorandum document direct interaction among NIC, government and Hanwha to complete the new city.</x:v>
      </x:c>
      <x:c r="Q298" s="12" t="str">
        <x:v>قرارداد و تفاهم‌نامه ازسرگیری بسمایه تعامل مستقیم NIC، دولت و هانوا را برای تکمیل شهر جدید ثبت می‌کند.</x:v>
      </x:c>
      <x:c r="R298" s="12" t="str">
        <x:v>Prime Minister Sponsors Memorandum to Resume Bismayah Project</x:v>
      </x:c>
      <x:c r="S298" s="12" t="str">
        <x:v>https://investpromo.gov.iq/ar/%D8%B1%D8%A6%D9%8A%D8%B3-%D9%85%D8%AC%D9%84%D8%B3-%D8%A7%D9%84%D9%88%D8%B2%D8%B1%D8%A7%D8%A1-%D9%8A%D8%B1%D8%B9%D9%89-%D8%AA%D9%88%D9%82%D9%8A%D8%B9-%D9%85%D8%B0%D9%83%D8%B1%D8%A9-%D8%AA%D9%81%D8%A7/</x:v>
      </x:c>
      <x:c r="T298" s="12" t="str">
        <x:v>National Investment Commission of Iraq</x:v>
      </x:c>
      <x:c r="U298" s="12" t="str">
        <x:v>Restart memorandum and negotiation record</x:v>
      </x:c>
      <x:c r="V298" s="12" t="str">
        <x:v>2024-02-26</x:v>
      </x:c>
      <x:c r="W298" s="12" t="str">
        <x:v>2026-08-28</x:v>
      </x:c>
      <x:c r="X298" s="12" t="str">
        <x:v>S1</x:v>
      </x:c>
      <x:c r="Y298" s="12" t="str">
        <x:v>The page documents an interaction and negotiated restart; it does not by itself classify the arrangement as a successful PPP.</x:v>
      </x:c>
      <x:c r="Z298" s="12" t="str">
        <x:v>YES</x:v>
      </x:c>
      <x:c r="AA298" s="12" t="str">
        <x:v>24753ead339915916b4fed71f058fc62f863842ab998cca933209bfcbd5c687a</x:v>
      </x:c>
      <x:c r="AB298" s="12" t="n">
        <x:v>43</x:v>
      </x:c>
      <x:c r="AC298" s="12" t="str">
        <x:v>f72544988694fa5286e3e378e96b2f60e6ad8937d481c5844a99173b7956545a</x:v>
      </x:c>
      <x:c r="AD298" s="12" t="str">
        <x:v>flatResearchJsonlIntake</x:v>
      </x:c>
      <x:c r="AE298" s="12"/>
      <x:c r="AF298" s="12" t="str">
        <x:v>1.1.0</x:v>
      </x:c>
      <x:c r="AG298" s="16" t="str">
        <x:v>research/IRQ/evidence.jsonl</x:v>
      </x:c>
    </x:row>
    <x:row r="299">
      <x:c r="A299" s="15" t="str">
        <x:v>REC-6710867995</x:v>
      </x:c>
      <x:c r="B299" s="12" t="str">
        <x:v>CLM-2652239917</x:v>
      </x:c>
      <x:c r="C299" s="12" t="str">
        <x:v>CLMREV-9556960009</x:v>
      </x:c>
      <x:c r="D299" s="12" t="str">
        <x:v>EVD-9556960009</x:v>
      </x:c>
      <x:c r="E299" s="12" t="str">
        <x:v>SRC-56242531</x:v>
      </x:c>
      <x:c r="F299" s="12" t="str">
        <x:v>IRQ</x:v>
      </x:c>
      <x:c r="G299" s="12" t="str">
        <x:v>Q20</x:v>
      </x:c>
      <x:c r="H299" s="12" t="str">
        <x:v>Q20.DIGITAL_MARKETING_USE</x:v>
      </x:c>
      <x:c r="I299" s="12" t="str">
        <x:v>SOURCE_FACT</x:v>
      </x:c>
      <x:c r="J299" s="12" t="str">
        <x:v>PROVISIONAL</x:v>
      </x:c>
      <x:c r="K299" s="12" t="str">
        <x:v>PRESENT</x:v>
      </x:c>
      <x:c r="L299" s="12" t="str">
        <x:v>["official web page","online registration","video"]</x:v>
      </x:c>
      <x:c r="M299" s="12" t="str">
        <x:v>["official web page","online registration","video"]</x:v>
      </x:c>
      <x:c r="N299" s="12"/>
      <x:c r="O299" s="12" t="str">
        <x:v>2025</x:v>
      </x:c>
      <x:c r="P299" s="12" t="str">
        <x:v>NIC published an official web page, registration pathway and video content for the Iraq Investment Forum.</x:v>
      </x:c>
      <x:c r="Q299" s="12" t="str">
        <x:v>NIC برای مجمع سرمایه‌گذاری صفحه وب، ثبت‌نام و محتوای ویدئویی رسمی منتشر کرد.</x:v>
      </x:c>
      <x:c r="R299" s="12" t="str">
        <x:v>Iraq Investment Forum</x:v>
      </x:c>
      <x:c r="S299" s="12" t="str">
        <x:v>https://investpromo.gov.iq/ar/40611-2/</x:v>
      </x:c>
      <x:c r="T299" s="12" t="str">
        <x:v>National Investment Commission of Iraq</x:v>
      </x:c>
      <x:c r="U299" s="12" t="str">
        <x:v>Forum landing page and registration/video content</x:v>
      </x:c>
      <x:c r="V299" s="12" t="str">
        <x:v>2025</x:v>
      </x:c>
      <x:c r="W299" s="12" t="str">
        <x:v>2026-08-28</x:v>
      </x:c>
      <x:c r="X299" s="12" t="str">
        <x:v>S1</x:v>
      </x:c>
      <x:c r="Y299" s="12" t="str">
        <x:v>This proves digital communications use, not paid-media spend, analytics or return on investment.</x:v>
      </x:c>
      <x:c r="Z299" s="12" t="str">
        <x:v>YES</x:v>
      </x:c>
      <x:c r="AA299" s="12" t="str">
        <x:v>24753ead339915916b4fed71f058fc62f863842ab998cca933209bfcbd5c687a</x:v>
      </x:c>
      <x:c r="AB299" s="12" t="n">
        <x:v>44</x:v>
      </x:c>
      <x:c r="AC299" s="12" t="str">
        <x:v>fb016257d9b3319d0e1c47ab0f151ef30e58b8917feb188f341de2d1b3c5d71b</x:v>
      </x:c>
      <x:c r="AD299" s="12" t="str">
        <x:v>flatResearchJsonlIntake</x:v>
      </x:c>
      <x:c r="AE299" s="12"/>
      <x:c r="AF299" s="12" t="str">
        <x:v>1.1.0</x:v>
      </x:c>
      <x:c r="AG299" s="16" t="str">
        <x:v>research/IRQ/evidence.jsonl</x:v>
      </x:c>
    </x:row>
    <x:row r="300">
      <x:c r="A300" s="15" t="str">
        <x:v>REC-0101443594</x:v>
      </x:c>
      <x:c r="B300" s="12" t="str">
        <x:v>CLM-8608175107</x:v>
      </x:c>
      <x:c r="C300" s="12" t="str">
        <x:v>CLMREV-9055641081</x:v>
      </x:c>
      <x:c r="D300" s="12" t="str">
        <x:v>EVD-9055641081</x:v>
      </x:c>
      <x:c r="E300" s="12" t="str">
        <x:v>SRC-88119039</x:v>
      </x:c>
      <x:c r="F300" s="12" t="str">
        <x:v>IRQ</x:v>
      </x:c>
      <x:c r="G300" s="12" t="str">
        <x:v>Q21</x:v>
      </x:c>
      <x:c r="H300" s="12" t="str">
        <x:v>Q21.IN_PERSON_EVENTS_USE</x:v>
      </x:c>
      <x:c r="I300" s="12" t="str">
        <x:v>SOURCE_FACT</x:v>
      </x:c>
      <x:c r="J300" s="12" t="str">
        <x:v>PROVISIONAL</x:v>
      </x:c>
      <x:c r="K300" s="12" t="str">
        <x:v>PRESENT</x:v>
      </x:c>
      <x:c r="L300" s="12" t="str">
        <x:v>["investment forum","B2B meetings"]</x:v>
      </x:c>
      <x:c r="M300" s="12" t="str">
        <x:v>["investment forum","B2B meetings"]</x:v>
      </x:c>
      <x:c r="N300" s="12"/>
      <x:c r="O300" s="12" t="str">
        <x:v>2025</x:v>
      </x:c>
      <x:c r="P300" s="12" t="str">
        <x:v>The Iraq Investment Forum was organized to present opportunities and hold B2B meetings with investors and companies.</x:v>
      </x:c>
      <x:c r="Q300" s="12" t="str">
        <x:v>مجمع سرمایه‌گذاری عراق برای ارائه فرصت‌ها و جلسات B2B با سرمایه‌گذاران و شرکت‌ها سازمان‌دهی شد.</x:v>
      </x:c>
      <x:c r="R300" s="12" t="str">
        <x:v>Intensive Preparations for Iraq Investment Forum</x:v>
      </x:c>
      <x:c r="S300" s="12" t="str">
        <x:v>https://investpromo.gov.iq/ar/%D8%A7%D8%B3%D8%AA%D8%B9%D8%AF%D8%A7%D8%AF%D8%A7%D8%AA-%D9%85%D9%83%D8%AB%D9%81%D8%A9-%D9%84%D8%A7%D9%86%D8%B7%D9%84%D8%A7%D9%82-%D9%85%D9%84%D8%AA%D9%82%D9%89-%D8%A7%D9%84%D8%B9%D8%B1%D8%A7%D9%82/</x:v>
      </x:c>
      <x:c r="T300" s="12" t="str">
        <x:v>National Investment Commission of Iraq</x:v>
      </x:c>
      <x:c r="U300" s="12" t="str">
        <x:v>Diplomatic briefing and B2B programme</x:v>
      </x:c>
      <x:c r="V300" s="12" t="str">
        <x:v>2025-04-24</x:v>
      </x:c>
      <x:c r="W300" s="12" t="str">
        <x:v>2026-08-28</x:v>
      </x:c>
      <x:c r="X300" s="12" t="str">
        <x:v>S1</x:v>
      </x:c>
      <x:c r="Y300" s="12"/>
      <x:c r="Z300" s="12" t="str">
        <x:v>YES</x:v>
      </x:c>
      <x:c r="AA300" s="12" t="str">
        <x:v>24753ead339915916b4fed71f058fc62f863842ab998cca933209bfcbd5c687a</x:v>
      </x:c>
      <x:c r="AB300" s="12" t="n">
        <x:v>45</x:v>
      </x:c>
      <x:c r="AC300" s="12" t="str">
        <x:v>4a50a8456805aab6702bb3420837822475a1157cd61b1b310f487eb3df2bdb57</x:v>
      </x:c>
      <x:c r="AD300" s="12" t="str">
        <x:v>flatResearchJsonlIntake</x:v>
      </x:c>
      <x:c r="AE300" s="12"/>
      <x:c r="AF300" s="12" t="str">
        <x:v>1.1.0</x:v>
      </x:c>
      <x:c r="AG300" s="16" t="str">
        <x:v>research/IRQ/evidence.jsonl</x:v>
      </x:c>
    </x:row>
    <x:row r="301">
      <x:c r="A301" s="15" t="str">
        <x:v>REC-9030951139</x:v>
      </x:c>
      <x:c r="B301" s="12" t="str">
        <x:v>CLM-3727012852</x:v>
      </x:c>
      <x:c r="C301" s="12" t="str">
        <x:v>CLMREV-0967556645</x:v>
      </x:c>
      <x:c r="D301" s="12" t="str">
        <x:v>EVD-0967556645</x:v>
      </x:c>
      <x:c r="E301" s="12" t="str">
        <x:v>SRC-76872857</x:v>
      </x:c>
      <x:c r="F301" s="12" t="str">
        <x:v>IRQ</x:v>
      </x:c>
      <x:c r="G301" s="12" t="str">
        <x:v>Q21</x:v>
      </x:c>
      <x:c r="H301" s="12" t="str">
        <x:v>Q21.TRADITIONAL_DIGITAL_INTEGRATION</x:v>
      </x:c>
      <x:c r="I301" s="12" t="str">
        <x:v>SOURCE_FACT</x:v>
      </x:c>
      <x:c r="J301" s="12" t="str">
        <x:v>PROVISIONAL</x:v>
      </x:c>
      <x:c r="K301" s="12" t="str">
        <x:v>PRESENT</x:v>
      </x:c>
      <x:c r="L301" s="12" t="str">
        <x:v>["invitations","meetings","media coverage","digital registration"]</x:v>
      </x:c>
      <x:c r="M301" s="12" t="str">
        <x:v>["invitations","meetings","media coverage","digital registration"]</x:v>
      </x:c>
      <x:c r="N301" s="12"/>
      <x:c r="O301" s="12" t="str">
        <x:v>2025</x:v>
      </x:c>
      <x:c r="P301" s="12" t="str">
        <x:v>The forum media plan combined invitations, meetings, media coverage and the event's digital page/registration in a coordinated execution.</x:v>
      </x:c>
      <x:c r="Q301" s="12" t="str">
        <x:v>برنامه رسانه‌ای مجمع، دعوت‌ها، نشست‌ها، پوشش رسانه‌ای و صفحه/ثبت‌نام دیجیتال رویداد را در یک اجرای هماهنگ ترکیب کرد.</x:v>
      </x:c>
      <x:c r="R301" s="12" t="str">
        <x:v>Iraq Prepares to Receive Major Companies and Investors</x:v>
      </x:c>
      <x:c r="S301" s="12" t="str">
        <x:v>https://investpromo.gov.iq/ar/%F0%9F%9F%A0-%D8%A7%D9%84%D8%B9%D8%B1%D8%A7%D9%82-%D9%8A%D8%B3%D8%AA%D8%B9%D8%AF-%D9%84%D8%A7%D8%B3%D8%AA%D9%82%D8%A8%D8%A7%D9%84-%D9%83%D8%A8%D8%A7%D8%B1-%D8%A7%D9%84%D8%B4%D8%B1%D9%83%D8%A7%D8%AA/</x:v>
      </x:c>
      <x:c r="T301" s="12" t="str">
        <x:v>National Investment Commission of Iraq</x:v>
      </x:c>
      <x:c r="U301" s="12" t="str">
        <x:v>Coordinated media plan</x:v>
      </x:c>
      <x:c r="V301" s="12" t="str">
        <x:v>2025-09-11</x:v>
      </x:c>
      <x:c r="W301" s="12" t="str">
        <x:v>2026-08-28</x:v>
      </x:c>
      <x:c r="X301" s="12" t="str">
        <x:v>S1</x:v>
      </x:c>
      <x:c r="Y301" s="12" t="str">
        <x:v>Integration is evidenced descriptively; effectiveness was not measured in the cited source.</x:v>
      </x:c>
      <x:c r="Z301" s="12" t="str">
        <x:v>YES</x:v>
      </x:c>
      <x:c r="AA301" s="12" t="str">
        <x:v>24753ead339915916b4fed71f058fc62f863842ab998cca933209bfcbd5c687a</x:v>
      </x:c>
      <x:c r="AB301" s="12" t="n">
        <x:v>46</x:v>
      </x:c>
      <x:c r="AC301" s="12" t="str">
        <x:v>cbe14878dc09d55faf31cfea36fce0bbd3995330fc0818cd0e435fd5ccc2f425</x:v>
      </x:c>
      <x:c r="AD301" s="12" t="str">
        <x:v>flatResearchJsonlIntake</x:v>
      </x:c>
      <x:c r="AE301" s="12"/>
      <x:c r="AF301" s="12" t="str">
        <x:v>1.1.0</x:v>
      </x:c>
      <x:c r="AG301" s="16" t="str">
        <x:v>research/IRQ/evidence.jsonl</x:v>
      </x:c>
    </x:row>
    <x:row r="302">
      <x:c r="A302" s="15" t="str">
        <x:v>REC-3981383921</x:v>
      </x:c>
      <x:c r="B302" s="12" t="str">
        <x:v>CLM-7383195557</x:v>
      </x:c>
      <x:c r="C302" s="12" t="str">
        <x:v>CLMREV-6237986743</x:v>
      </x:c>
      <x:c r="D302" s="12" t="str">
        <x:v>EVD-6237986743</x:v>
      </x:c>
      <x:c r="E302" s="12" t="str">
        <x:v>SRC-29303772</x:v>
      </x:c>
      <x:c r="F302" s="12" t="str">
        <x:v>IRQ</x:v>
      </x:c>
      <x:c r="G302" s="12" t="str">
        <x:v>Q21</x:v>
      </x:c>
      <x:c r="H302" s="12" t="str">
        <x:v>Q21.TRADITIONAL_MARKETING_USE</x:v>
      </x:c>
      <x:c r="I302" s="12" t="str">
        <x:v>SOURCE_FACT</x:v>
      </x:c>
      <x:c r="J302" s="12" t="str">
        <x:v>PROVISIONAL</x:v>
      </x:c>
      <x:c r="K302" s="12" t="str">
        <x:v>PRESENT</x:v>
      </x:c>
      <x:c r="L302" s="12" t="str">
        <x:v>["press conference","diplomatic briefing"]</x:v>
      </x:c>
      <x:c r="M302" s="12" t="str">
        <x:v>["press conference","diplomatic briefing"]</x:v>
      </x:c>
      <x:c r="N302" s="12"/>
      <x:c r="O302" s="12" t="str">
        <x:v>2025</x:v>
      </x:c>
      <x:c r="P302" s="12" t="str">
        <x:v>To promote forum opportunities, NIC used a press conference and a diplomatic briefing at the Ministry of Foreign Affairs.</x:v>
      </x:c>
      <x:c r="Q302" s="12" t="str">
        <x:v>برای معرفی فرصت‌های مجمع، NIC نشست خبری و جلسه توجیهی دیپلماتیک در وزارت خارجه برگزار کرد.</x:v>
      </x:c>
      <x:c r="R302" s="12" t="str">
        <x:v>National Investment Commission Announces Investment Opportunities</x:v>
      </x:c>
      <x:c r="S302" s="12" t="str">
        <x:v>https://investpromo.gov.iq/ar/%D8%A7%D9%84%D9%87%D9%8A%D8%A6%D8%A9-%D8%A7%D9%84%D9%88%D8%B7%D9%86%D9%8A%D8%A9-%D9%84%D9%84%D8%A7%D8%B3%D8%AA%D8%AB%D9%85%D8%A7%D8%B1-%D8%AA%D8%B9%D9%84%D9%86-%D8%B9%D9%86-%D8%B7%D8%B1%D8%AD-%D8%A3/</x:v>
      </x:c>
      <x:c r="T302" s="12" t="str">
        <x:v>National Investment Commission of Iraq</x:v>
      </x:c>
      <x:c r="U302" s="12" t="str">
        <x:v>Press conference, 13 May 2025</x:v>
      </x:c>
      <x:c r="V302" s="12" t="str">
        <x:v>2025-05-13</x:v>
      </x:c>
      <x:c r="W302" s="12" t="str">
        <x:v>2026-08-28</x:v>
      </x:c>
      <x:c r="X302" s="12" t="str">
        <x:v>S1</x:v>
      </x:c>
      <x:c r="Y302" s="12" t="str">
        <x:v>These are PR/event formats; no spend or reach metric was published.</x:v>
      </x:c>
      <x:c r="Z302" s="12" t="str">
        <x:v>YES</x:v>
      </x:c>
      <x:c r="AA302" s="12" t="str">
        <x:v>24753ead339915916b4fed71f058fc62f863842ab998cca933209bfcbd5c687a</x:v>
      </x:c>
      <x:c r="AB302" s="12" t="n">
        <x:v>47</x:v>
      </x:c>
      <x:c r="AC302" s="12" t="str">
        <x:v>a6dcd07e2db2b1f3745dda7010462a65c5b096ab50861780241a62c60d0578ce</x:v>
      </x:c>
      <x:c r="AD302" s="12" t="str">
        <x:v>flatResearchJsonlIntake</x:v>
      </x:c>
      <x:c r="AE302" s="12"/>
      <x:c r="AF302" s="12" t="str">
        <x:v>1.1.0</x:v>
      </x:c>
      <x:c r="AG302" s="16" t="str">
        <x:v>research/IRQ/evidence.jsonl</x:v>
      </x:c>
    </x:row>
    <x:row r="303">
      <x:c r="A303" s="15" t="str">
        <x:v>REC-2210480295</x:v>
      </x:c>
      <x:c r="B303" s="12" t="str">
        <x:v>CLM-7607159558</x:v>
      </x:c>
      <x:c r="C303" s="12" t="str">
        <x:v>CLMREV-2959016443</x:v>
      </x:c>
      <x:c r="D303" s="12" t="str">
        <x:v>EVD-2959016443</x:v>
      </x:c>
      <x:c r="E303" s="12" t="str">
        <x:v>SRC-56242531</x:v>
      </x:c>
      <x:c r="F303" s="12" t="str">
        <x:v>IRQ</x:v>
      </x:c>
      <x:c r="G303" s="12" t="str">
        <x:v>Q24</x:v>
      </x:c>
      <x:c r="H303" s="12" t="str">
        <x:v>Q24.MULTIMEDIA_CREATIVITY</x:v>
      </x:c>
      <x:c r="I303" s="12" t="str">
        <x:v>SOURCE_FACT</x:v>
      </x:c>
      <x:c r="J303" s="12" t="str">
        <x:v>PROVISIONAL</x:v>
      </x:c>
      <x:c r="K303" s="12" t="str">
        <x:v>PRESENT</x:v>
      </x:c>
      <x:c r="L303" s="12" t="str">
        <x:v>video content</x:v>
      </x:c>
      <x:c r="M303" s="12"/>
      <x:c r="N303" s="12"/>
      <x:c r="O303" s="12" t="str">
        <x:v>2025</x:v>
      </x:c>
      <x:c r="P303" s="12" t="str">
        <x:v>The official Iraq Investment Forum page uses video content to present the event.</x:v>
      </x:c>
      <x:c r="Q303" s="12" t="str">
        <x:v>صفحه رسمی مجمع سرمایه‌گذاری از محتوای ویدئویی برای معرفی رویداد استفاده می‌کند.</x:v>
      </x:c>
      <x:c r="R303" s="12" t="str">
        <x:v>Iraq Investment Forum</x:v>
      </x:c>
      <x:c r="S303" s="12" t="str">
        <x:v>https://investpromo.gov.iq/ar/40611-2/</x:v>
      </x:c>
      <x:c r="T303" s="12" t="str">
        <x:v>National Investment Commission of Iraq</x:v>
      </x:c>
      <x:c r="U303" s="12" t="str">
        <x:v>Forum landing page video</x:v>
      </x:c>
      <x:c r="V303" s="12" t="str">
        <x:v>2025</x:v>
      </x:c>
      <x:c r="W303" s="12" t="str">
        <x:v>2026-08-28</x:v>
      </x:c>
      <x:c r="X303" s="12" t="str">
        <x:v>S1</x:v>
      </x:c>
      <x:c r="Y303" s="12" t="str">
        <x:v>No official evidence was located for animation, podcasts, AR or VR in the reviewed campaign corpus.</x:v>
      </x:c>
      <x:c r="Z303" s="12" t="str">
        <x:v>YES</x:v>
      </x:c>
      <x:c r="AA303" s="12" t="str">
        <x:v>24753ead339915916b4fed71f058fc62f863842ab998cca933209bfcbd5c687a</x:v>
      </x:c>
      <x:c r="AB303" s="12" t="n">
        <x:v>48</x:v>
      </x:c>
      <x:c r="AC303" s="12" t="str">
        <x:v>b6c3f832fe3618b7a337bfef50366634082698de3a21509660e081bb80fda82c</x:v>
      </x:c>
      <x:c r="AD303" s="12" t="str">
        <x:v>flatResearchJsonlIntake</x:v>
      </x:c>
      <x:c r="AE303" s="12"/>
      <x:c r="AF303" s="12" t="str">
        <x:v>1.1.0</x:v>
      </x:c>
      <x:c r="AG303" s="16" t="str">
        <x:v>research/IRQ/evidence.jsonl</x:v>
      </x:c>
    </x:row>
    <x:row r="304">
      <x:c r="A304" s="15" t="str">
        <x:v>REC-9878678536</x:v>
      </x:c>
      <x:c r="B304" s="12" t="str">
        <x:v>CLM-3337742294</x:v>
      </x:c>
      <x:c r="C304" s="12" t="str">
        <x:v>CLMREV-3806451592</x:v>
      </x:c>
      <x:c r="D304" s="12" t="str">
        <x:v>EVD-3806451592</x:v>
      </x:c>
      <x:c r="E304" s="12" t="str">
        <x:v>SRC-88119039</x:v>
      </x:c>
      <x:c r="F304" s="12" t="str">
        <x:v>IRQ</x:v>
      </x:c>
      <x:c r="G304" s="12" t="str">
        <x:v>Q25</x:v>
      </x:c>
      <x:c r="H304" s="12" t="str">
        <x:v>Q25.CONTENT_AUDIENCE_MEDIA_ADAPTATION</x:v>
      </x:c>
      <x:c r="I304" s="12" t="str">
        <x:v>SOURCE_FACT</x:v>
      </x:c>
      <x:c r="J304" s="12" t="str">
        <x:v>PROVISIONAL</x:v>
      </x:c>
      <x:c r="K304" s="12" t="str">
        <x:v>PRESENT</x:v>
      </x:c>
      <x:c r="L304" s="12" t="str">
        <x:v>["diplomatic briefing for embassies","B2B programme for investors"]</x:v>
      </x:c>
      <x:c r="M304" s="12" t="str">
        <x:v>["diplomatic briefing for embassies","B2B programme for investors"]</x:v>
      </x:c>
      <x:c r="N304" s="12"/>
      <x:c r="O304" s="12" t="str">
        <x:v>2025</x:v>
      </x:c>
      <x:c r="P304" s="12" t="str">
        <x:v>A diplomatic briefing and dedicated B2B programme were designed for embassies and investors.</x:v>
      </x:c>
      <x:c r="Q304" s="12" t="str">
        <x:v>برای سفارتخانه‌ها و سرمایه‌گذاران، جلسه توجیهی دیپلماتیک و برنامه B2B اختصاصی طراحی شد.</x:v>
      </x:c>
      <x:c r="R304" s="12" t="str">
        <x:v>Intensive Preparations for Iraq Investment Forum</x:v>
      </x:c>
      <x:c r="S304" s="12" t="str">
        <x:v>https://investpromo.gov.iq/ar/%D8%A7%D8%B3%D8%AA%D8%B9%D8%AF%D8%A7%D8%AF%D8%A7%D8%AA-%D9%85%D9%83%D8%AB%D9%81%D8%A9-%D9%84%D8%A7%D9%86%D8%B7%D9%84%D8%A7%D9%82-%D9%85%D9%84%D8%AA%D9%82%D9%89-%D8%A7%D9%84%D8%B9%D8%B1%D8%A7%D9%82/</x:v>
      </x:c>
      <x:c r="T304" s="12" t="str">
        <x:v>National Investment Commission of Iraq</x:v>
      </x:c>
      <x:c r="U304" s="12" t="str">
        <x:v>Briefing involving 13 embassies and B2B plans</x:v>
      </x:c>
      <x:c r="V304" s="12" t="str">
        <x:v>2025-04-24</x:v>
      </x:c>
      <x:c r="W304" s="12" t="str">
        <x:v>2026-08-28</x:v>
      </x:c>
      <x:c r="X304" s="12" t="str">
        <x:v>S1</x:v>
      </x:c>
      <x:c r="Y304" s="12" t="str">
        <x:v>The source evidences audience adaptation for one forum, not the whole national media system.</x:v>
      </x:c>
      <x:c r="Z304" s="12" t="str">
        <x:v>YES</x:v>
      </x:c>
      <x:c r="AA304" s="12" t="str">
        <x:v>24753ead339915916b4fed71f058fc62f863842ab998cca933209bfcbd5c687a</x:v>
      </x:c>
      <x:c r="AB304" s="12" t="n">
        <x:v>49</x:v>
      </x:c>
      <x:c r="AC304" s="12" t="str">
        <x:v>78e5de5033608ee3527e1d18fc35955c3c06ace21818cf2b73e50fc713214861</x:v>
      </x:c>
      <x:c r="AD304" s="12" t="str">
        <x:v>flatResearchJsonlIntake</x:v>
      </x:c>
      <x:c r="AE304" s="12"/>
      <x:c r="AF304" s="12" t="str">
        <x:v>1.1.0</x:v>
      </x:c>
      <x:c r="AG304" s="16" t="str">
        <x:v>research/IRQ/evidence.jsonl</x:v>
      </x:c>
    </x:row>
    <x:row r="305">
      <x:c r="A305" s="15" t="str">
        <x:v>REC-6186513130</x:v>
      </x:c>
      <x:c r="B305" s="12" t="str">
        <x:v>CLM-5660729314</x:v>
      </x:c>
      <x:c r="C305" s="12" t="str">
        <x:v>CLMREV-4306919261</x:v>
      </x:c>
      <x:c r="D305" s="12" t="str">
        <x:v>EVD-4306919261</x:v>
      </x:c>
      <x:c r="E305" s="12" t="str">
        <x:v>SRC-56242531</x:v>
      </x:c>
      <x:c r="F305" s="12" t="str">
        <x:v>IRQ</x:v>
      </x:c>
      <x:c r="G305" s="12" t="str">
        <x:v>Q25</x:v>
      </x:c>
      <x:c r="H305" s="12" t="str">
        <x:v>Q25.TRADITIONAL_DIGITAL_MEDIA_MIX</x:v>
      </x:c>
      <x:c r="I305" s="12" t="str">
        <x:v>SOURCE_FACT</x:v>
      </x:c>
      <x:c r="J305" s="12" t="str">
        <x:v>PROVISIONAL</x:v>
      </x:c>
      <x:c r="K305" s="12" t="str">
        <x:v>PRESENT</x:v>
      </x:c>
      <x:c r="L305" s="12" t="str">
        <x:v>["web","digital registration","video","press conference","diplomatic briefing","in-person forum"]</x:v>
      </x:c>
      <x:c r="M305" s="12" t="str">
        <x:v>["web","digital registration","video","press conference","diplomatic briefing","in-person forum"]</x:v>
      </x:c>
      <x:c r="N305" s="12"/>
      <x:c r="O305" s="12" t="str">
        <x:v>2025</x:v>
      </x:c>
      <x:c r="P305" s="12" t="str">
        <x:v>The observed official media mix includes web and digital registration, video, a press conference, a diplomatic briefing and an in-person forum.</x:v>
      </x:c>
      <x:c r="Q305" s="12" t="str">
        <x:v>ترکیب رسانه‌ای مشاهده‌شده شامل وب و ثبت‌نام دیجیتال، ویدئو، نشست خبری، جلسه دیپلماتیک و رویداد حضوری است.</x:v>
      </x:c>
      <x:c r="R305" s="12" t="str">
        <x:v>Iraq Investment Forum</x:v>
      </x:c>
      <x:c r="S305" s="12" t="str">
        <x:v>https://investpromo.gov.iq/ar/40611-2/</x:v>
      </x:c>
      <x:c r="T305" s="12" t="str">
        <x:v>National Investment Commission of Iraq</x:v>
      </x:c>
      <x:c r="U305" s="12" t="str">
        <x:v>Forum page; corroborated by forum press and briefing pages</x:v>
      </x:c>
      <x:c r="V305" s="12" t="str">
        <x:v>2025</x:v>
      </x:c>
      <x:c r="W305" s="12" t="str">
        <x:v>2026-08-28</x:v>
      </x:c>
      <x:c r="X305" s="12" t="str">
        <x:v>S1</x:v>
      </x:c>
      <x:c r="Y305" s="12" t="str">
        <x:v>This is a documented channel inventory, not an effectiveness ranking.</x:v>
      </x:c>
      <x:c r="Z305" s="12" t="str">
        <x:v>YES</x:v>
      </x:c>
      <x:c r="AA305" s="12" t="str">
        <x:v>24753ead339915916b4fed71f058fc62f863842ab998cca933209bfcbd5c687a</x:v>
      </x:c>
      <x:c r="AB305" s="12" t="n">
        <x:v>50</x:v>
      </x:c>
      <x:c r="AC305" s="12" t="str">
        <x:v>dfef65c5bf6ad24c0966144fc4e7ecb9e242ec45d5a90790823d695c51df9726</x:v>
      </x:c>
      <x:c r="AD305" s="12" t="str">
        <x:v>flatResearchJsonlIntake</x:v>
      </x:c>
      <x:c r="AE305" s="12"/>
      <x:c r="AF305" s="12" t="str">
        <x:v>1.1.0</x:v>
      </x:c>
      <x:c r="AG305" s="16" t="str">
        <x:v>research/IRQ/evidence.jsonl</x:v>
      </x:c>
    </x:row>
    <x:row r="306">
      <x:c r="A306" s="15" t="str">
        <x:v>REC-9827884444</x:v>
      </x:c>
      <x:c r="B306" s="12" t="str">
        <x:v>CLM-3297676941</x:v>
      </x:c>
      <x:c r="C306" s="12" t="str">
        <x:v>CLMREV-2483076677</x:v>
      </x:c>
      <x:c r="D306" s="12" t="str">
        <x:v>EVD-2483076677</x:v>
      </x:c>
      <x:c r="E306" s="12" t="str">
        <x:v>SRC-29303772</x:v>
      </x:c>
      <x:c r="F306" s="12" t="str">
        <x:v>IRQ</x:v>
      </x:c>
      <x:c r="G306" s="12" t="str">
        <x:v>Q28</x:v>
      </x:c>
      <x:c r="H306" s="12" t="str">
        <x:v>Q28.PR_COMMUNICATION_AND_BRAND_IMAGE</x:v>
      </x:c>
      <x:c r="I306" s="12" t="str">
        <x:v>SOURCE_FACT</x:v>
      </x:c>
      <x:c r="J306" s="12" t="str">
        <x:v>PROVISIONAL</x:v>
      </x:c>
      <x:c r="K306" s="12" t="str">
        <x:v>PRESENT</x:v>
      </x:c>
      <x:c r="L306" s="12" t="str">
        <x:v>["international-window positioning","press conference","media plan"]</x:v>
      </x:c>
      <x:c r="M306" s="12" t="str">
        <x:v>["international-window positioning","press conference","media plan"]</x:v>
      </x:c>
      <x:c r="N306" s="12"/>
      <x:c r="O306" s="12" t="str">
        <x:v>2025</x:v>
      </x:c>
      <x:c r="P306" s="12" t="str">
        <x:v>NIC described the forum as an “international window” for confidence and partnership and supported it with a press conference and media plan.</x:v>
      </x:c>
      <x:c r="Q306" s="12" t="str">
        <x:v>NIC مجمع را «پنجره بین‌المللی» برای اعتمادسازی و شراکت معرفی و برای آن نشست خبری و برنامه رسانه‌ای اجرا کرد.</x:v>
      </x:c>
      <x:c r="R306" s="12" t="str">
        <x:v>National Investment Commission Announces Investment Opportunities</x:v>
      </x:c>
      <x:c r="S306" s="12" t="str">
        <x:v>https://investpromo.gov.iq/ar/%D8%A7%D9%84%D9%87%D9%8A%D8%A6%D8%A9-%D8%A7%D9%84%D9%88%D8%B7%D9%86%D9%8A%D8%A9-%D9%84%D9%84%D8%A7%D8%B3%D8%AA%D8%AB%D9%85%D8%A7%D8%B1-%D8%AA%D8%B9%D9%84%D9%86-%D8%B9%D9%86-%D8%B7%D8%B1%D8%AD-%D8%A3/</x:v>
      </x:c>
      <x:c r="T306" s="12" t="str">
        <x:v>National Investment Commission of Iraq</x:v>
      </x:c>
      <x:c r="U306" s="12" t="str">
        <x:v>Forum positioning and press conference</x:v>
      </x:c>
      <x:c r="V306" s="12" t="str">
        <x:v>2025-05-13</x:v>
      </x:c>
      <x:c r="W306" s="12" t="str">
        <x:v>2026-08-28</x:v>
      </x:c>
      <x:c r="X306" s="12" t="str">
        <x:v>S1</x:v>
      </x:c>
      <x:c r="Y306" s="12" t="str">
        <x:v>This is the agency's stated communications objective, not measured reputation change.</x:v>
      </x:c>
      <x:c r="Z306" s="12" t="str">
        <x:v>YES</x:v>
      </x:c>
      <x:c r="AA306" s="12" t="str">
        <x:v>24753ead339915916b4fed71f058fc62f863842ab998cca933209bfcbd5c687a</x:v>
      </x:c>
      <x:c r="AB306" s="12" t="n">
        <x:v>51</x:v>
      </x:c>
      <x:c r="AC306" s="12" t="str">
        <x:v>d7e02d660a7d6e57f27717086d3b0d026cf24fd66ae922a3d8a6d40a63b80d5a</x:v>
      </x:c>
      <x:c r="AD306" s="12" t="str">
        <x:v>flatResearchJsonlIntake</x:v>
      </x:c>
      <x:c r="AE306" s="12"/>
      <x:c r="AF306" s="12" t="str">
        <x:v>1.1.0</x:v>
      </x:c>
      <x:c r="AG306" s="16" t="str">
        <x:v>research/IRQ/evidence.jsonl</x:v>
      </x:c>
    </x:row>
    <x:row r="307">
      <x:c r="A307" s="15" t="str">
        <x:v>REC-2282276958</x:v>
      </x:c>
      <x:c r="B307" s="12" t="str">
        <x:v>CLM-4558670168</x:v>
      </x:c>
      <x:c r="C307" s="12" t="str">
        <x:v>CLMREV-3162074668</x:v>
      </x:c>
      <x:c r="D307" s="12" t="str">
        <x:v>EVD-3162074668</x:v>
      </x:c>
      <x:c r="E307" s="12" t="str">
        <x:v>SRC-88119039</x:v>
      </x:c>
      <x:c r="F307" s="12" t="str">
        <x:v>IRQ</x:v>
      </x:c>
      <x:c r="G307" s="12" t="str">
        <x:v>Q28</x:v>
      </x:c>
      <x:c r="H307" s="12" t="str">
        <x:v>Q28.PR_EVENTS_AND_CONFERENCES</x:v>
      </x:c>
      <x:c r="I307" s="12" t="str">
        <x:v>SOURCE_FACT</x:v>
      </x:c>
      <x:c r="J307" s="12" t="str">
        <x:v>PROVISIONAL</x:v>
      </x:c>
      <x:c r="K307" s="12" t="str">
        <x:v>PRESENT</x:v>
      </x:c>
      <x:c r="L307" s="12" t="str">
        <x:v>{"embassies":13,"formats":["forum","diplomatic briefing","B2B meetings"]}</x:v>
      </x:c>
      <x:c r="M307" s="12" t="str">
        <x:v>{"embassies":13,"formats":["forum","diplomatic briefing","B2B meetings"]}</x:v>
      </x:c>
      <x:c r="N307" s="12"/>
      <x:c r="O307" s="12" t="str">
        <x:v>2025</x:v>
      </x:c>
      <x:c r="P307" s="12" t="str">
        <x:v>The investment forum, a Foreign Ministry briefing with 13 embassies and planned B2B meetings were used to promote projects to investor audiences.</x:v>
      </x:c>
      <x:c r="Q307" s="12" t="str">
        <x:v>مجمع سرمایه‌گذاری، جلسه وزارت خارجه با ۱۳ سفارتخانه و نشست‌های B2B برای ترویج پروژه‌ها به مخاطبان سرمایه‌گذار استفاده شد.</x:v>
      </x:c>
      <x:c r="R307" s="12" t="str">
        <x:v>Intensive Preparations for Iraq Investment Forum</x:v>
      </x:c>
      <x:c r="S307" s="12" t="str">
        <x:v>https://investpromo.gov.iq/ar/%D8%A7%D8%B3%D8%AA%D8%B9%D8%AF%D8%A7%D8%AF%D8%A7%D8%AA-%D9%85%D9%83%D8%AB%D9%81%D8%A9-%D9%84%D8%A7%D9%86%D8%B7%D9%84%D8%A7%D9%82-%D9%85%D9%84%D8%AA%D9%82%D9%89-%D8%A7%D9%84%D8%B9%D8%B1%D8%A7%D9%82/</x:v>
      </x:c>
      <x:c r="T307" s="12" t="str">
        <x:v>National Investment Commission of Iraq</x:v>
      </x:c>
      <x:c r="U307" s="12" t="str">
        <x:v>Diplomatic briefing and B2B programme</x:v>
      </x:c>
      <x:c r="V307" s="12" t="str">
        <x:v>2025-04-24</x:v>
      </x:c>
      <x:c r="W307" s="12" t="str">
        <x:v>2026-08-28</x:v>
      </x:c>
      <x:c r="X307" s="12" t="str">
        <x:v>S1</x:v>
      </x:c>
      <x:c r="Y307" s="12"/>
      <x:c r="Z307" s="12" t="str">
        <x:v>YES</x:v>
      </x:c>
      <x:c r="AA307" s="12" t="str">
        <x:v>24753ead339915916b4fed71f058fc62f863842ab998cca933209bfcbd5c687a</x:v>
      </x:c>
      <x:c r="AB307" s="12" t="n">
        <x:v>52</x:v>
      </x:c>
      <x:c r="AC307" s="12" t="str">
        <x:v>17cf2392a6929d78b1ef8cbf22f9a1a205ef3e79fdfc17481a93b182996c73a5</x:v>
      </x:c>
      <x:c r="AD307" s="12" t="str">
        <x:v>flatResearchJsonlIntake</x:v>
      </x:c>
      <x:c r="AE307" s="12"/>
      <x:c r="AF307" s="12" t="str">
        <x:v>1.1.0</x:v>
      </x:c>
      <x:c r="AG307" s="16" t="str">
        <x:v>research/IRQ/evidence.jsonl</x:v>
      </x:c>
    </x:row>
    <x:row r="308">
      <x:c r="A308" s="15" t="str">
        <x:v>REC-9036132688</x:v>
      </x:c>
      <x:c r="B308" s="12" t="str">
        <x:v>CLM-8054948592</x:v>
      </x:c>
      <x:c r="C308" s="12" t="str">
        <x:v>CLMREV-6582190086</x:v>
      </x:c>
      <x:c r="D308" s="12" t="str">
        <x:v>EVD-6582190086</x:v>
      </x:c>
      <x:c r="E308" s="12" t="str">
        <x:v>SRC-29303772</x:v>
      </x:c>
      <x:c r="F308" s="12" t="str">
        <x:v>IRQ</x:v>
      </x:c>
      <x:c r="G308" s="12" t="str">
        <x:v>Q29</x:v>
      </x:c>
      <x:c r="H308" s="12" t="str">
        <x:v>Q29.PR_TRUST_AND_INVESTOR_ATTRACTION</x:v>
      </x:c>
      <x:c r="I308" s="12" t="str">
        <x:v>SOURCE_FACT</x:v>
      </x:c>
      <x:c r="J308" s="12" t="str">
        <x:v>PROVISIONAL</x:v>
      </x:c>
      <x:c r="K308" s="12" t="str">
        <x:v>PRESENT</x:v>
      </x:c>
      <x:c r="L308" s="12" t="str">
        <x:v>["strengthen confidence","present opportunities","create partnerships"]</x:v>
      </x:c>
      <x:c r="M308" s="12" t="str">
        <x:v>["strengthen confidence","present opportunities","create partnerships"]</x:v>
      </x:c>
      <x:c r="N308" s="12"/>
      <x:c r="O308" s="12" t="str">
        <x:v>2025</x:v>
      </x:c>
      <x:c r="P308" s="12" t="str">
        <x:v>NIC stated that the forum aimed to strengthen confidence, present opportunities and create partnerships.</x:v>
      </x:c>
      <x:c r="Q308" s="12" t="str">
        <x:v>NIC هدف مجمع را تقویت اعتماد، ارائه فرصت‌ها و ایجاد شراکت اعلام کرد.</x:v>
      </x:c>
      <x:c r="R308" s="12" t="str">
        <x:v>National Investment Commission Announces Investment Opportunities</x:v>
      </x:c>
      <x:c r="S308" s="12" t="str">
        <x:v>https://investpromo.gov.iq/ar/%D8%A7%D9%84%D9%87%D9%8A%D8%A6%D8%A9-%D8%A7%D9%84%D9%88%D8%B7%D9%86%D9%8A%D8%A9-%D9%84%D9%84%D8%A7%D8%B3%D8%AA%D8%AB%D9%85%D8%A7%D8%B1-%D8%AA%D8%B9%D9%84%D9%86-%D8%B9%D9%86-%D8%B7%D8%B1%D8%AD-%D8%A3/</x:v>
      </x:c>
      <x:c r="T308" s="12" t="str">
        <x:v>National Investment Commission of Iraq</x:v>
      </x:c>
      <x:c r="U308" s="12" t="str">
        <x:v>Stated forum objectives</x:v>
      </x:c>
      <x:c r="V308" s="12" t="str">
        <x:v>2025-05-13</x:v>
      </x:c>
      <x:c r="W308" s="12" t="str">
        <x:v>2026-08-28</x:v>
      </x:c>
      <x:c r="X308" s="12" t="str">
        <x:v>S1</x:v>
      </x:c>
      <x:c r="Y308" s="12" t="str">
        <x:v>This is an official stated mechanism/objective; no causal metric shows that PR increased investment.</x:v>
      </x:c>
      <x:c r="Z308" s="12" t="str">
        <x:v>YES</x:v>
      </x:c>
      <x:c r="AA308" s="12" t="str">
        <x:v>24753ead339915916b4fed71f058fc62f863842ab998cca933209bfcbd5c687a</x:v>
      </x:c>
      <x:c r="AB308" s="12" t="n">
        <x:v>53</x:v>
      </x:c>
      <x:c r="AC308" s="12" t="str">
        <x:v>d8678a7e755c7ad71d59ba64fb51d29b6d1a12aebaccb2ba20717f96c087650f</x:v>
      </x:c>
      <x:c r="AD308" s="12" t="str">
        <x:v>flatResearchJsonlIntake</x:v>
      </x:c>
      <x:c r="AE308" s="12"/>
      <x:c r="AF308" s="12" t="str">
        <x:v>1.1.0</x:v>
      </x:c>
      <x:c r="AG308" s="16" t="str">
        <x:v>research/IRQ/evidence.jsonl</x:v>
      </x:c>
    </x:row>
    <x:row r="309">
      <x:c r="A309" s="15" t="str">
        <x:v>REC-6383484986</x:v>
      </x:c>
      <x:c r="B309" s="12" t="str">
        <x:v>CLM-3809729888</x:v>
      </x:c>
      <x:c r="C309" s="12" t="str">
        <x:v>CLMREV-6269299422</x:v>
      </x:c>
      <x:c r="D309" s="12" t="str">
        <x:v>EVD-6269299422</x:v>
      </x:c>
      <x:c r="E309" s="12" t="str">
        <x:v>SRC-03496456</x:v>
      </x:c>
      <x:c r="F309" s="12" t="str">
        <x:v>IRQ</x:v>
      </x:c>
      <x:c r="G309" s="12" t="str">
        <x:v>Q30</x:v>
      </x:c>
      <x:c r="H309" s="12" t="str">
        <x:v>Q30.CURRENT_STATE_ASSESSMENT</x:v>
      </x:c>
      <x:c r="I309" s="12" t="str">
        <x:v>SOURCE_FACT</x:v>
      </x:c>
      <x:c r="J309" s="12" t="str">
        <x:v>PROVISIONAL</x:v>
      </x:c>
      <x:c r="K309" s="12" t="str">
        <x:v>PRESENT</x:v>
      </x:c>
      <x:c r="L309" s="12" t="str">
        <x:v>["population","economy","services","infrastructure","environment","spatial development","governance"]</x:v>
      </x:c>
      <x:c r="M309" s="12" t="str">
        <x:v>["population","economy","services","infrastructure","environment","spatial development","governance"]</x:v>
      </x:c>
      <x:c r="N309" s="12"/>
      <x:c r="O309" s="12" t="str">
        <x:v>2024-01-01/2028-12-31</x:v>
      </x:c>
      <x:c r="P309" s="12" t="str">
        <x:v>The National Development Plan summarizes baseline conditions in population, economy, services, infrastructure, environment, spatial development and governance for 2024-2028.</x:v>
      </x:c>
      <x:c r="Q309" s="12" t="str">
        <x:v>برنامه توسعه ملی، وضعیت پایه جمعیت، اقتصاد، خدمات، زیرساخت، محیط‌زیست، توسعه فضایی و حکمرانی را برای دوره ۲۰۲۴-۲۰۲۸ جمع‌بندی می‌کند.</x:v>
      </x:c>
      <x:c r="R309" s="12" t="str">
        <x:v>Summary of the National Development Plan 2024-2028</x:v>
      </x:c>
      <x:c r="S309" s="12" t="str">
        <x:v>https://www.mop.gov.iq/documents/economic-policies/development-plans/%D8%AE%D9%84%D8%A7%D8%B5%D8%A9%20%D8%AE%D8%B7%D8%A9%20%D8%A7%D9%84%D8%AA%D9%86%D9%85%D9%8A%D8%A9%20%D8%A7%D9%84%D9%88%D8%B7%D9%86%D9%8A%D8%A9%202024-2028.pdf</x:v>
      </x:c>
      <x:c r="T309" s="12" t="str">
        <x:v>Iraq Ministry of Planning</x:v>
      </x:c>
      <x:c r="U309" s="12" t="str">
        <x:v>Plan baseline and sector chapters, file pp. 5-33</x:v>
      </x:c>
      <x:c r="V309" s="12" t="str">
        <x:v>2024</x:v>
      </x:c>
      <x:c r="W309" s="12" t="str">
        <x:v>2026-08-28</x:v>
      </x:c>
      <x:c r="X309" s="12" t="str">
        <x:v>S1</x:v>
      </x:c>
      <x:c r="Y309" s="12" t="str">
        <x:v>This is an official planning assessment, not an independently reviewed atlas synthesis.</x:v>
      </x:c>
      <x:c r="Z309" s="12" t="str">
        <x:v>YES</x:v>
      </x:c>
      <x:c r="AA309" s="12" t="str">
        <x:v>24753ead339915916b4fed71f058fc62f863842ab998cca933209bfcbd5c687a</x:v>
      </x:c>
      <x:c r="AB309" s="12" t="n">
        <x:v>54</x:v>
      </x:c>
      <x:c r="AC309" s="12" t="str">
        <x:v>c1648bd6c328bb0870aaf0f88efd7bbfb4e33e259b72bc2dc5190b9829178539</x:v>
      </x:c>
      <x:c r="AD309" s="12" t="str">
        <x:v>flatResearchJsonlIntake</x:v>
      </x:c>
      <x:c r="AE309" s="12"/>
      <x:c r="AF309" s="12" t="str">
        <x:v>1.1.0</x:v>
      </x:c>
      <x:c r="AG309" s="16" t="str">
        <x:v>research/IRQ/evidence.jsonl</x:v>
      </x:c>
    </x:row>
    <x:row r="310">
      <x:c r="A310" s="15" t="str">
        <x:v>REC-0404145602</x:v>
      </x:c>
      <x:c r="B310" s="12" t="str">
        <x:v>CLM-0151778477</x:v>
      </x:c>
      <x:c r="C310" s="12" t="str">
        <x:v>CLMREV-5357174047</x:v>
      </x:c>
      <x:c r="D310" s="12" t="str">
        <x:v>EVD-5357174047</x:v>
      </x:c>
      <x:c r="E310" s="12" t="str">
        <x:v>SRC-03496456</x:v>
      </x:c>
      <x:c r="F310" s="12" t="str">
        <x:v>IRQ</x:v>
      </x:c>
      <x:c r="G310" s="12" t="str">
        <x:v>Q30</x:v>
      </x:c>
      <x:c r="H310" s="12" t="str">
        <x:v>Q30.FUTURE_OUTLOOK</x:v>
      </x:c>
      <x:c r="I310" s="12" t="str">
        <x:v>SOURCE_FACT</x:v>
      </x:c>
      <x:c r="J310" s="12" t="str">
        <x:v>PROVISIONAL</x:v>
      </x:c>
      <x:c r="K310" s="12" t="str">
        <x:v>PRESENT</x:v>
      </x:c>
      <x:c r="L310" s="12" t="str">
        <x:v>["diversification","larger private-sector role","sustainable cities","Development Road","improved governance"]</x:v>
      </x:c>
      <x:c r="M310" s="12" t="str">
        <x:v>["diversification","larger private-sector role","sustainable cities","Development Road","improved governance"]</x:v>
      </x:c>
      <x:c r="N310" s="12"/>
      <x:c r="O310" s="12" t="str">
        <x:v>2024-01-01/2028-12-31</x:v>
      </x:c>
      <x:c r="P310" s="12" t="str">
        <x:v>The 2024-2028 plan sets an official outlook of diversification, a larger private-sector role, sustainable cities, the Development Road and improved governance.</x:v>
      </x:c>
      <x:c r="Q310" s="12" t="str">
        <x:v>برنامه توسعه ۲۰۲۴-۲۰۲۸ چشم‌انداز رسمی تنوع‌بخشی، افزایش نقش بخش خصوصی، شهرهای پایدار، جاده توسعه و حکمرانی بهتر را بیان می‌کند.</x:v>
      </x:c>
      <x:c r="R310" s="12" t="str">
        <x:v>Summary of the National Development Plan 2024-2028</x:v>
      </x:c>
      <x:c r="S310" s="12" t="str">
        <x:v>https://www.mop.gov.iq/documents/economic-policies/development-plans/%D8%AE%D9%84%D8%A7%D8%B5%D8%A9%20%D8%AE%D8%B7%D8%A9%20%D8%A7%D9%84%D8%AA%D9%86%D9%85%D9%8A%D8%A9%20%D8%A7%D9%84%D9%88%D8%B7%D9%86%D9%8A%D8%A9%202024-2028.pdf</x:v>
      </x:c>
      <x:c r="T310" s="12" t="str">
        <x:v>Iraq Ministry of Planning</x:v>
      </x:c>
      <x:c r="U310" s="12" t="str">
        <x:v>Plan approach, financing and strategic projects, file pp. 5, 17, 26 and 30-33</x:v>
      </x:c>
      <x:c r="V310" s="12" t="str">
        <x:v>2024</x:v>
      </x:c>
      <x:c r="W310" s="12" t="str">
        <x:v>2026-08-28</x:v>
      </x:c>
      <x:c r="X310" s="12" t="str">
        <x:v>S1</x:v>
      </x:c>
      <x:c r="Y310" s="12" t="str">
        <x:v>These are government objectives and targets, not assured outcomes.</x:v>
      </x:c>
      <x:c r="Z310" s="12" t="str">
        <x:v>YES</x:v>
      </x:c>
      <x:c r="AA310" s="12" t="str">
        <x:v>24753ead339915916b4fed71f058fc62f863842ab998cca933209bfcbd5c687a</x:v>
      </x:c>
      <x:c r="AB310" s="12" t="n">
        <x:v>55</x:v>
      </x:c>
      <x:c r="AC310" s="12" t="str">
        <x:v>8d732050cb9eba123a97dde135395504741a01d1fb467ae294bbb2d73107758f</x:v>
      </x:c>
      <x:c r="AD310" s="12" t="str">
        <x:v>flatResearchJsonlIntake</x:v>
      </x:c>
      <x:c r="AE310" s="12"/>
      <x:c r="AF310" s="12" t="str">
        <x:v>1.1.0</x:v>
      </x:c>
      <x:c r="AG310" s="16" t="str">
        <x:v>research/IRQ/evidence.jsonl</x:v>
      </x:c>
    </x:row>
    <x:row r="311">
      <x:c r="A311" s="15" t="str">
        <x:v>REC-1134205891</x:v>
      </x:c>
      <x:c r="B311" s="12" t="str">
        <x:v>CLM-4318882848</x:v>
      </x:c>
      <x:c r="C311" s="12" t="str">
        <x:v>CLMREV-3342052190</x:v>
      </x:c>
      <x:c r="D311" s="12" t="str">
        <x:v>EVD-3342052190</x:v>
      </x:c>
      <x:c r="E311" s="12" t="str">
        <x:v>SRC-55016835</x:v>
      </x:c>
      <x:c r="F311" s="12" t="str">
        <x:v>KWT</x:v>
      </x:c>
      <x:c r="G311" s="12" t="str">
        <x:v>Q01</x:v>
      </x:c>
      <x:c r="H311" s="12" t="str">
        <x:v>Q01.POPULATION</x:v>
      </x:c>
      <x:c r="I311" s="12" t="str">
        <x:v>SOURCE_FACT</x:v>
      </x:c>
      <x:c r="J311" s="12" t="str">
        <x:v>PROVISIONAL</x:v>
      </x:c>
      <x:c r="K311" s="12" t="str">
        <x:v>PRESENT</x:v>
      </x:c>
      <x:c r="L311" s="12" t="n">
        <x:v>4881254</x:v>
      </x:c>
      <x:c r="M311" s="12"/>
      <x:c r="N311" s="12" t="str">
        <x:v>persons</x:v>
      </x:c>
      <x:c r="O311" s="12" t="str">
        <x:v>2025-01-01</x:v>
      </x:c>
      <x:c r="P311" s="12" t="str">
        <x:v>Kuwait's Central Statistical Bureau reports a population of 4,881,254 at the beginning of 2025.</x:v>
      </x:c>
      <x:c r="Q311" s="12" t="str">
        <x:v>اداره مرکزی آمار کویت جمعیت ابتدای سال ۲۰۲۵ را ۴٬۸۸۱٬۲۵۴ نفر گزارش کرده است.</x:v>
      </x:c>
      <x:c r="R311" s="12" t="str">
        <x:v>Central Statistical Bureau - State of Kuwait</x:v>
      </x:c>
      <x:c r="S311" s="12" t="str">
        <x:v>https://www.csb.gov.kw/Default_EN</x:v>
      </x:c>
      <x:c r="T311" s="12" t="str">
        <x:v>Kuwait Central Statistical Bureau</x:v>
      </x:c>
      <x:c r="U311" s="12" t="str">
        <x:v>Homepage population indicator: Beginning of 2025</x:v>
      </x:c>
      <x:c r="V311" s="12"/>
      <x:c r="W311" s="12" t="str">
        <x:v>2026-08-28</x:v>
      </x:c>
      <x:c r="X311" s="12" t="str">
        <x:v>S1</x:v>
      </x:c>
      <x:c r="Y311" s="12" t="str">
        <x:v>Official headline population indicator; demographic composition fields require the underlying population tables.</x:v>
      </x:c>
      <x:c r="Z311" s="12" t="str">
        <x:v>YES</x:v>
      </x:c>
      <x:c r="AA311" s="12" t="str">
        <x:v>aff19519ec67cb4824186fc9aedfa1b1ca21d1cbea0f3f191f10d6800f4b157b</x:v>
      </x:c>
      <x:c r="AB311" s="12" t="n">
        <x:v>1</x:v>
      </x:c>
      <x:c r="AC311" s="12" t="str">
        <x:v>ef1df6a0d2d2bebada7ce21abd1dba99d90783a2197447969add3e0652175199</x:v>
      </x:c>
      <x:c r="AD311" s="12" t="str">
        <x:v>flatResearchJsonlIntake</x:v>
      </x:c>
      <x:c r="AE311" s="12"/>
      <x:c r="AF311" s="12" t="str">
        <x:v>1.1.0</x:v>
      </x:c>
      <x:c r="AG311" s="16" t="str">
        <x:v>research/KWT/evidence.jsonl</x:v>
      </x:c>
    </x:row>
    <x:row r="312">
      <x:c r="A312" s="15" t="str">
        <x:v>REC-6900296817</x:v>
      </x:c>
      <x:c r="B312" s="12" t="str">
        <x:v>CLM-9378723994</x:v>
      </x:c>
      <x:c r="C312" s="12" t="str">
        <x:v>CLMREV-5190805969</x:v>
      </x:c>
      <x:c r="D312" s="12" t="str">
        <x:v>EVD-5190805969</x:v>
      </x:c>
      <x:c r="E312" s="12" t="str">
        <x:v>SRC-41762248</x:v>
      </x:c>
      <x:c r="F312" s="12" t="str">
        <x:v>KWT</x:v>
      </x:c>
      <x:c r="G312" s="12" t="str">
        <x:v>Q02</x:v>
      </x:c>
      <x:c r="H312" s="12" t="str">
        <x:v>Q02.FOREIGN_INVESTMENT_POLICIES</x:v>
      </x:c>
      <x:c r="I312" s="12" t="str">
        <x:v>SOURCE_FACT</x:v>
      </x:c>
      <x:c r="J312" s="12" t="str">
        <x:v>PROVISIONAL</x:v>
      </x:c>
      <x:c r="K312" s="12" t="str">
        <x:v>PRESENT</x:v>
      </x:c>
      <x:c r="L312" s="12" t="str">
        <x:v>Law No. 116 of 2013 regarding the Promotion of Direct Investment in the State of Kuwait</x:v>
      </x:c>
      <x:c r="M312" s="12"/>
      <x:c r="N312" s="12" t="str">
        <x:v>law/policy framework</x:v>
      </x:c>
      <x:c r="O312" s="12" t="str">
        <x:v>2026-08-28</x:v>
      </x:c>
      <x:c r="P312" s="12" t="str">
        <x:v>Law No. 116 of 2013 established KDIPA and provides the framework for promoting, regulating, facilitating, and granting incentives for direct investment.</x:v>
      </x:c>
      <x:c r="Q312" s="12" t="str">
        <x:v>قانون شماره ۱۱۶ سال ۲۰۱۳ نهاد KDIPA را ایجاد و چارچوب ترویج، تنظیم، تسهیل و اعطای مزایای سرمایه‌گذاری مستقیم را تعیین کرده است.</x:v>
      </x:c>
      <x:c r="R312" s="12" t="str">
        <x:v>Law &amp; Decisions</x:v>
      </x:c>
      <x:c r="S312" s="12" t="str">
        <x:v>https://kdipa.gov.kw/about-kdipa/law-decisions/</x:v>
      </x:c>
      <x:c r="T312" s="12" t="str">
        <x:v>Kuwait Direct Investment Promotion Authority</x:v>
      </x:c>
      <x:c r="U312" s="12" t="str">
        <x:v>Law No. 116 of 2013 and implementing decisions</x:v>
      </x:c>
      <x:c r="V312" s="12" t="str">
        <x:v>2013</x:v>
      </x:c>
      <x:c r="W312" s="12" t="str">
        <x:v>2026-08-28</x:v>
      </x:c>
      <x:c r="X312" s="12" t="str">
        <x:v>S1</x:v>
      </x:c>
      <x:c r="Y312" s="12" t="str">
        <x:v>Legal-policy existence only; no claim is made here about realized investment or policy effectiveness.</x:v>
      </x:c>
      <x:c r="Z312" s="12" t="str">
        <x:v>YES</x:v>
      </x:c>
      <x:c r="AA312" s="12" t="str">
        <x:v>aff19519ec67cb4824186fc9aedfa1b1ca21d1cbea0f3f191f10d6800f4b157b</x:v>
      </x:c>
      <x:c r="AB312" s="12" t="n">
        <x:v>2</x:v>
      </x:c>
      <x:c r="AC312" s="12" t="str">
        <x:v>22879f9893f645dc363d97e5e8f45d744f77259207afea014af7b5ea1f9ed71c</x:v>
      </x:c>
      <x:c r="AD312" s="12" t="str">
        <x:v>flatResearchJsonlIntake</x:v>
      </x:c>
      <x:c r="AE312" s="12"/>
      <x:c r="AF312" s="12" t="str">
        <x:v>1.1.0</x:v>
      </x:c>
      <x:c r="AG312" s="16" t="str">
        <x:v>research/KWT/evidence.jsonl</x:v>
      </x:c>
    </x:row>
    <x:row r="313">
      <x:c r="A313" s="15" t="str">
        <x:v>REC-4854946618</x:v>
      </x:c>
      <x:c r="B313" s="12" t="str">
        <x:v>CLM-3458970126</x:v>
      </x:c>
      <x:c r="C313" s="12" t="str">
        <x:v>CLMREV-8966115078</x:v>
      </x:c>
      <x:c r="D313" s="12" t="str">
        <x:v>EVD-8966115078</x:v>
      </x:c>
      <x:c r="E313" s="12" t="str">
        <x:v>SRC-16732638</x:v>
      </x:c>
      <x:c r="F313" s="12" t="str">
        <x:v>KWT</x:v>
      </x:c>
      <x:c r="G313" s="12" t="str">
        <x:v>Q03</x:v>
      </x:c>
      <x:c r="H313" s="12" t="str">
        <x:v>Q03.FREE_SPECIAL_ECONOMIC_ZONES</x:v>
      </x:c>
      <x:c r="I313" s="12" t="str">
        <x:v>SOURCE_FACT</x:v>
      </x:c>
      <x:c r="J313" s="12" t="str">
        <x:v>PROVISIONAL</x:v>
      </x:c>
      <x:c r="K313" s="12" t="str">
        <x:v>PRESENT</x:v>
      </x:c>
      <x:c r="L313" s="12" t="str">
        <x:v>["Abdali Economic Zone","Naim Economic Zone","Wafra Economic Zone"]</x:v>
      </x:c>
      <x:c r="M313" s="12" t="str">
        <x:v>["Abdali Economic Zone","Naim Economic Zone","Wafra Economic Zone"]</x:v>
      </x:c>
      <x:c r="N313" s="12" t="str">
        <x:v>planned economic zones</x:v>
      </x:c>
      <x:c r="O313" s="12" t="str">
        <x:v>2016-06-05</x:v>
      </x:c>
      <x:c r="P313" s="12" t="str">
        <x:v>KDIPA's official economic-zones feasibility study covers the Abdali, Naim, and Wafra economic zones.</x:v>
      </x:c>
      <x:c r="Q313" s="12" t="str">
        <x:v>مطالعه امکان‌سنجی رسمی KDIPA سه منطقه اقتصادی عبدلی، نعیم و وفرة را پوشش می‌دهد.</x:v>
      </x:c>
      <x:c r="R313" s="12" t="str">
        <x:v>Municipality approves the Economic Zones feasibility study</x:v>
      </x:c>
      <x:c r="S313" s="12" t="str">
        <x:v>https://kdipa.gov.kw/municipality-approves-the-economic-zones-feasibility-study/</x:v>
      </x:c>
      <x:c r="T313" s="12" t="str">
        <x:v>Kuwait Direct Investment Promotion Authority</x:v>
      </x:c>
      <x:c r="U313" s="12" t="str">
        <x:v>Opening paragraphs naming the three zones</x:v>
      </x:c>
      <x:c r="V313" s="12" t="str">
        <x:v>2016-06-05</x:v>
      </x:c>
      <x:c r="W313" s="12" t="str">
        <x:v>2026-08-28</x:v>
      </x:c>
      <x:c r="X313" s="12" t="str">
        <x:v>S1</x:v>
      </x:c>
      <x:c r="Y313" s="12" t="str">
        <x:v>Planned/feasibility-stage zones as reported in 2016; this is not proof that all three were operational by the access date.</x:v>
      </x:c>
      <x:c r="Z313" s="12" t="str">
        <x:v>YES</x:v>
      </x:c>
      <x:c r="AA313" s="12" t="str">
        <x:v>aff19519ec67cb4824186fc9aedfa1b1ca21d1cbea0f3f191f10d6800f4b157b</x:v>
      </x:c>
      <x:c r="AB313" s="12" t="n">
        <x:v>3</x:v>
      </x:c>
      <x:c r="AC313" s="12" t="str">
        <x:v>0e1147a70b0d27991b63399466aa6050b93e238eb8e8cd83ffc327817e515460</x:v>
      </x:c>
      <x:c r="AD313" s="12" t="str">
        <x:v>flatResearchJsonlIntake</x:v>
      </x:c>
      <x:c r="AE313" s="12"/>
      <x:c r="AF313" s="12" t="str">
        <x:v>1.1.0</x:v>
      </x:c>
      <x:c r="AG313" s="16" t="str">
        <x:v>research/KWT/evidence.jsonl</x:v>
      </x:c>
    </x:row>
    <x:row r="314">
      <x:c r="A314" s="15" t="str">
        <x:v>REC-1328788321</x:v>
      </x:c>
      <x:c r="B314" s="12" t="str">
        <x:v>CLM-9809676075</x:v>
      </x:c>
      <x:c r="C314" s="12" t="str">
        <x:v>CLMREV-6049771501</x:v>
      </x:c>
      <x:c r="D314" s="12" t="str">
        <x:v>EVD-6049771501</x:v>
      </x:c>
      <x:c r="E314" s="12" t="str">
        <x:v>SRC-82378758</x:v>
      </x:c>
      <x:c r="F314" s="12" t="str">
        <x:v>KWT</x:v>
      </x:c>
      <x:c r="G314" s="12" t="str">
        <x:v>Q04</x:v>
      </x:c>
      <x:c r="H314" s="12" t="str">
        <x:v>Q04.COUNTRY_BRAND_SLOGANS</x:v>
      </x:c>
      <x:c r="I314" s="12" t="str">
        <x:v>SOURCE_FACT</x:v>
      </x:c>
      <x:c r="J314" s="12" t="str">
        <x:v>PROVISIONAL</x:v>
      </x:c>
      <x:c r="K314" s="12" t="str">
        <x:v>PRESENT</x:v>
      </x:c>
      <x:c r="L314" s="12" t="str">
        <x:v>["New Kuwait 2035"]</x:v>
      </x:c>
      <x:c r="M314" s="12" t="str">
        <x:v>["New Kuwait 2035"]</x:v>
      </x:c>
      <x:c r="N314" s="12" t="str">
        <x:v>official national-programme identity</x:v>
      </x:c>
      <x:c r="O314" s="12" t="str">
        <x:v>2017-01-30/2035-12-31</x:v>
      </x:c>
      <x:c r="P314" s="12" t="str">
        <x:v>Kuwait's national development programme is presented under the identity New Kuwait 2035.</x:v>
      </x:c>
      <x:c r="Q314" s="12" t="str">
        <x:v>برنامه ملی با هویت «کویت جدید ۲۰۳۵» معرفی می‌شود.</x:v>
      </x:c>
      <x:c r="R314" s="12" t="str">
        <x:v>New Kuwait 2035</x:v>
      </x:c>
      <x:c r="S314" s="12" t="str">
        <x:v>https://www.newkuwait.gov.kw/</x:v>
      </x:c>
      <x:c r="T314" s="12" t="str">
        <x:v>General Secretariat of the Supreme Council for Planning and Development</x:v>
      </x:c>
      <x:c r="U314" s="12" t="str">
        <x:v>Homepage title and vision statement</x:v>
      </x:c>
      <x:c r="V314" s="12" t="str">
        <x:v>2017-01-30</x:v>
      </x:c>
      <x:c r="W314" s="12" t="str">
        <x:v>2026-08-28</x:v>
      </x:c>
      <x:c r="X314" s="12" t="str">
        <x:v>S1</x:v>
      </x:c>
      <x:c r="Y314" s="12" t="str">
        <x:v>Official national-programme identity; it does not establish a complete country-brand system or measured brand effect.</x:v>
      </x:c>
      <x:c r="Z314" s="12" t="str">
        <x:v>YES</x:v>
      </x:c>
      <x:c r="AA314" s="12" t="str">
        <x:v>aff19519ec67cb4824186fc9aedfa1b1ca21d1cbea0f3f191f10d6800f4b157b</x:v>
      </x:c>
      <x:c r="AB314" s="12" t="n">
        <x:v>4</x:v>
      </x:c>
      <x:c r="AC314" s="12" t="str">
        <x:v>d86c50c6eb54cad9cfedf7a6d9a7e290458f3198139d7fe84fb45ad52b30e9dd</x:v>
      </x:c>
      <x:c r="AD314" s="12" t="str">
        <x:v>flatResearchJsonlIntake</x:v>
      </x:c>
      <x:c r="AE314" s="12"/>
      <x:c r="AF314" s="12" t="str">
        <x:v>1.1.0</x:v>
      </x:c>
      <x:c r="AG314" s="16" t="str">
        <x:v>research/KWT/evidence.jsonl</x:v>
      </x:c>
    </x:row>
    <x:row r="315">
      <x:c r="A315" s="15" t="str">
        <x:v>REC-3535889029</x:v>
      </x:c>
      <x:c r="B315" s="12" t="str">
        <x:v>CLM-6212599212</x:v>
      </x:c>
      <x:c r="C315" s="12" t="str">
        <x:v>CLMREV-1809459611</x:v>
      </x:c>
      <x:c r="D315" s="12" t="str">
        <x:v>EVD-1809459611</x:v>
      </x:c>
      <x:c r="E315" s="12" t="str">
        <x:v>SRC-33708502</x:v>
      </x:c>
      <x:c r="F315" s="12" t="str">
        <x:v>KWT</x:v>
      </x:c>
      <x:c r="G315" s="12" t="str">
        <x:v>Q04</x:v>
      </x:c>
      <x:c r="H315" s="12" t="str">
        <x:v>Q04.COUNTRY_BRAND_SLOGANS</x:v>
      </x:c>
      <x:c r="I315" s="12" t="str">
        <x:v>SOURCE_FACT</x:v>
      </x:c>
      <x:c r="J315" s="12" t="str">
        <x:v>PROVISIONAL</x:v>
      </x:c>
      <x:c r="K315" s="12" t="str">
        <x:v>PRESENT</x:v>
      </x:c>
      <x:c r="L315" s="12" t="str">
        <x:v>["Invest in Kuwait","Future Ready"]</x:v>
      </x:c>
      <x:c r="M315" s="12" t="str">
        <x:v>["Invest in Kuwait","Future Ready"]</x:v>
      </x:c>
      <x:c r="N315" s="12" t="str">
        <x:v>official IPA promotional identities</x:v>
      </x:c>
      <x:c r="O315" s="12" t="str">
        <x:v>2024-04-01/2025-03-31</x:v>
      </x:c>
      <x:c r="P315" s="12" t="str">
        <x:v>KDIPA used Invest in Kuwait and Future Ready in its FY2024/25 promotional identity.</x:v>
      </x:c>
      <x:c r="Q315" s="12" t="str">
        <x:v>KDIPA در هویت ترویجی سال مالی ۲۰۲۴/۲۵ خود از «Invest in Kuwait» و «Future Ready» استفاده کرده است.</x:v>
      </x:c>
      <x:c r="R315" s="12" t="str">
        <x:v>KDIPA Annual Report FY 2024/2025</x:v>
      </x:c>
      <x:c r="S315" s="12" t="str">
        <x:v>https://kdipa.gov.kw/wp-content/uploads/2025/12/Annual-V1-EN-1.pdf</x:v>
      </x:c>
      <x:c r="T315" s="12" t="str">
        <x:v>Kuwait Direct Investment Promotion Authority</x:v>
      </x:c>
      <x:c r="U315" s="12" t="str">
        <x:v>File page 31: updated corporate identity</x:v>
      </x:c>
      <x:c r="V315" s="12" t="str">
        <x:v>2025-12-23</x:v>
      </x:c>
      <x:c r="W315" s="12" t="str">
        <x:v>2026-08-28</x:v>
      </x:c>
      <x:c r="X315" s="12" t="str">
        <x:v>S3</x:v>
      </x:c>
      <x:c r="Y315" s="12" t="str">
        <x:v>Entity-primary annual report. Official IPA identity usage; it is not a national-brand inventory or evidence of investment impact.</x:v>
      </x:c>
      <x:c r="Z315" s="12" t="str">
        <x:v>NO</x:v>
      </x:c>
      <x:c r="AA315" s="12" t="str">
        <x:v>aff19519ec67cb4824186fc9aedfa1b1ca21d1cbea0f3f191f10d6800f4b157b</x:v>
      </x:c>
      <x:c r="AB315" s="12" t="n">
        <x:v>5</x:v>
      </x:c>
      <x:c r="AC315" s="12" t="str">
        <x:v>bcfb6baddec80da408d5277ad33b5e12c97e86872afa7ebee2f1525b764f2d8a</x:v>
      </x:c>
      <x:c r="AD315" s="12" t="str">
        <x:v>flatResearchJsonlIntake</x:v>
      </x:c>
      <x:c r="AE315" s="12"/>
      <x:c r="AF315" s="12" t="str">
        <x:v>1.1.0</x:v>
      </x:c>
      <x:c r="AG315" s="16" t="str">
        <x:v>research/KWT/evidence.jsonl</x:v>
      </x:c>
    </x:row>
    <x:row r="316">
      <x:c r="A316" s="15" t="str">
        <x:v>REC-3173486334</x:v>
      </x:c>
      <x:c r="B316" s="12" t="str">
        <x:v>CLM-9689127364</x:v>
      </x:c>
      <x:c r="C316" s="12" t="str">
        <x:v>CLMREV-2513813980</x:v>
      </x:c>
      <x:c r="D316" s="12" t="str">
        <x:v>EVD-2513813980</x:v>
      </x:c>
      <x:c r="E316" s="12" t="str">
        <x:v>SRC-35138130</x:v>
      </x:c>
      <x:c r="F316" s="12" t="str">
        <x:v>KWT</x:v>
      </x:c>
      <x:c r="G316" s="12" t="str">
        <x:v>Q04</x:v>
      </x:c>
      <x:c r="H316" s="12" t="str">
        <x:v>Q04.ECONOMIC_CAPACITY_WEBSITES</x:v>
      </x:c>
      <x:c r="I316" s="12" t="str">
        <x:v>SOURCE_FACT</x:v>
      </x:c>
      <x:c r="J316" s="12" t="str">
        <x:v>PROVISIONAL</x:v>
      </x:c>
      <x:c r="K316" s="12" t="str">
        <x:v>PRESENT</x:v>
      </x:c>
      <x:c r="L316" s="12" t="str">
        <x:v>["https://www.newkuwait.gov.kw/","https://kdipa.gov.kw/"]</x:v>
      </x:c>
      <x:c r="M316" s="12" t="str">
        <x:v>["https://www.newkuwait.gov.kw/","https://kdipa.gov.kw/"]</x:v>
      </x:c>
      <x:c r="N316" s="12" t="str">
        <x:v>official websites</x:v>
      </x:c>
      <x:c r="O316" s="12" t="str">
        <x:v>2026-08-28</x:v>
      </x:c>
      <x:c r="P316" s="12" t="str">
        <x:v>The official New Kuwait website publishes the national development programme, and KDIPA's website provides direct-investment information and services.</x:v>
      </x:c>
      <x:c r="Q316" s="12" t="str">
        <x:v>وب‌سایت رسمی New Kuwait برنامه توسعه ملی و وب‌سایت KDIPA خدمات و اطلاعات سرمایه‌گذاری مستقیم را منتشر می‌کنند.</x:v>
      </x:c>
      <x:c r="R316" s="12" t="str">
        <x:v>New Kuwait; Kuwait Direct Investment Promotion Authority</x:v>
      </x:c>
      <x:c r="S316" s="12" t="str">
        <x:v>https://www.newkuwait.gov.kw/</x:v>
      </x:c>
      <x:c r="T316" s="12" t="str">
        <x:v>GSSCPD / KDIPA</x:v>
      </x:c>
      <x:c r="U316" s="12" t="str">
        <x:v>Homepages and programme/investor-service navigation</x:v>
      </x:c>
      <x:c r="V316" s="12"/>
      <x:c r="W316" s="12" t="str">
        <x:v>2026-08-28</x:v>
      </x:c>
      <x:c r="X316" s="12" t="str">
        <x:v>S1</x:v>
      </x:c>
      <x:c r="Y316" s="12" t="str">
        <x:v>Website existence and function only; traffic, conversion, and investor-attribution metrics are not reported.</x:v>
      </x:c>
      <x:c r="Z316" s="12" t="str">
        <x:v>YES</x:v>
      </x:c>
      <x:c r="AA316" s="12" t="str">
        <x:v>aff19519ec67cb4824186fc9aedfa1b1ca21d1cbea0f3f191f10d6800f4b157b</x:v>
      </x:c>
      <x:c r="AB316" s="12" t="n">
        <x:v>6</x:v>
      </x:c>
      <x:c r="AC316" s="12" t="str">
        <x:v>82498a2ed3e8cb39354aac66db39a842341f4a65ac0e93ab52e99ad7da5a0de3</x:v>
      </x:c>
      <x:c r="AD316" s="12" t="str">
        <x:v>flatResearchJsonlIntake</x:v>
      </x:c>
      <x:c r="AE316" s="12"/>
      <x:c r="AF316" s="12" t="str">
        <x:v>1.1.0</x:v>
      </x:c>
      <x:c r="AG316" s="16" t="str">
        <x:v>research/KWT/evidence.jsonl</x:v>
      </x:c>
    </x:row>
    <x:row r="317">
      <x:c r="A317" s="15" t="str">
        <x:v>REC-3329620937</x:v>
      </x:c>
      <x:c r="B317" s="12" t="str">
        <x:v>CLM-9940077671</x:v>
      </x:c>
      <x:c r="C317" s="12" t="str">
        <x:v>CLMREV-0436515352</x:v>
      </x:c>
      <x:c r="D317" s="12" t="str">
        <x:v>EVD-0436515352</x:v>
      </x:c>
      <x:c r="E317" s="12" t="str">
        <x:v>SRC-54205510</x:v>
      </x:c>
      <x:c r="F317" s="12" t="str">
        <x:v>KWT</x:v>
      </x:c>
      <x:c r="G317" s="12" t="str">
        <x:v>Q05</x:v>
      </x:c>
      <x:c r="H317" s="12" t="str">
        <x:v>Q05.ECONOMIC_CHALLENGES</x:v>
      </x:c>
      <x:c r="I317" s="12" t="str">
        <x:v>SOURCE_FACT</x:v>
      </x:c>
      <x:c r="J317" s="12" t="str">
        <x:v>PROVISIONAL</x:v>
      </x:c>
      <x:c r="K317" s="12" t="str">
        <x:v>PRESENT</x:v>
      </x:c>
      <x:c r="L317" s="12" t="str">
        <x:v>{"revenue_kwd_billion":16.312843,"expenditure_kwd_billion":26.068308,"deficit_kwd_billion":9.755465}</x:v>
      </x:c>
      <x:c r="M317" s="12" t="str">
        <x:v>{"revenue_kwd_billion":16.312843,"expenditure_kwd_billion":26.068308,"deficit_kwd_billion":9.755465}</x:v>
      </x:c>
      <x:c r="N317" s="12" t="str">
        <x:v>KWD billion</x:v>
      </x:c>
      <x:c r="O317" s="12" t="str">
        <x:v>2026-04-01/2027-03-31</x:v>
      </x:c>
      <x:c r="P317" s="12" t="str">
        <x:v>Kuwait's official FY2026/27 budget projects revenue of KWD 16.313 billion, expenditure of KWD 26.068 billion, and a deficit of KWD 9.755 billion.</x:v>
      </x:c>
      <x:c r="Q317" s="12" t="str">
        <x:v>بودجه رسمی سال مالی ۲۰۲۶/۲۷ درآمد ۱۶٫۳۱۳ میلیارد دینار، هزینه ۲۶٫۰۶۸ میلیارد دینار و کسری ۹٫۷۵۵ میلیارد دینار را پیش‌بینی می‌کند.</x:v>
      </x:c>
      <x:c r="R317" s="12" t="str">
        <x:v>State Budget FY 2026/2027</x:v>
      </x:c>
      <x:c r="S317" s="12" t="str">
        <x:v>https://www.mof.gov.kw/MofBudget/PDF/Budget27-26Eng.pdf</x:v>
      </x:c>
      <x:c r="T317" s="12" t="str">
        <x:v>Kuwait Ministry of Finance</x:v>
      </x:c>
      <x:c r="U317" s="12" t="str">
        <x:v>Budget summary: revenues, expenditures and deficit</x:v>
      </x:c>
      <x:c r="V317" s="12" t="str">
        <x:v>2026-03-10</x:v>
      </x:c>
      <x:c r="W317" s="12" t="str">
        <x:v>2026-08-28</x:v>
      </x:c>
      <x:c r="X317" s="12" t="str">
        <x:v>S1</x:v>
      </x:c>
      <x:c r="Y317" s="12" t="str">
        <x:v>Approved budget forecast, not outturn. The classification of the deficit as an economic challenge is contextual, not a causal conclusion. Direct automated retrieval timed out on the access date; the exact table and decree text were checked through the official-domain indexed PDF and Ministry budget/news pages.</x:v>
      </x:c>
      <x:c r="Z317" s="12" t="str">
        <x:v>YES</x:v>
      </x:c>
      <x:c r="AA317" s="12" t="str">
        <x:v>aff19519ec67cb4824186fc9aedfa1b1ca21d1cbea0f3f191f10d6800f4b157b</x:v>
      </x:c>
      <x:c r="AB317" s="12" t="n">
        <x:v>9</x:v>
      </x:c>
      <x:c r="AC317" s="12" t="str">
        <x:v>03d9932f029c2b4e0e245a99fe66294ddf78cf4b21deed7aa1c1f9fcd308e9e5</x:v>
      </x:c>
      <x:c r="AD317" s="12" t="str">
        <x:v>flatResearchJsonlIntake</x:v>
      </x:c>
      <x:c r="AE317" s="12"/>
      <x:c r="AF317" s="12" t="str">
        <x:v>1.1.0</x:v>
      </x:c>
      <x:c r="AG317" s="16" t="str">
        <x:v>research/KWT/evidence.jsonl</x:v>
      </x:c>
    </x:row>
    <x:row r="318">
      <x:c r="A318" s="15" t="str">
        <x:v>REC-1109129159</x:v>
      </x:c>
      <x:c r="B318" s="12" t="str">
        <x:v>CLM-6765734183</x:v>
      </x:c>
      <x:c r="C318" s="12" t="str">
        <x:v>CLMREV-3743072503</x:v>
      </x:c>
      <x:c r="D318" s="12" t="str">
        <x:v>EVD-3743072503</x:v>
      </x:c>
      <x:c r="E318" s="12" t="str">
        <x:v>SRC-82378758</x:v>
      </x:c>
      <x:c r="F318" s="12" t="str">
        <x:v>KWT</x:v>
      </x:c>
      <x:c r="G318" s="12" t="str">
        <x:v>Q05</x:v>
      </x:c>
      <x:c r="H318" s="12" t="str">
        <x:v>Q05.GLOBAL_REGIONAL_ECONOMIC_POSITION</x:v>
      </x:c>
      <x:c r="I318" s="12" t="str">
        <x:v>SOURCE_FACT</x:v>
      </x:c>
      <x:c r="J318" s="12" t="str">
        <x:v>PROVISIONAL</x:v>
      </x:c>
      <x:c r="K318" s="12" t="str">
        <x:v>PRESENT</x:v>
      </x:c>
      <x:c r="L318" s="12" t="str">
        <x:v>Target: regional financial, commercial, cultural and institutional hub by 2035</x:v>
      </x:c>
      <x:c r="M318" s="12"/>
      <x:c r="N318" s="12" t="str">
        <x:v>official strategic aim</x:v>
      </x:c>
      <x:c r="O318" s="12" t="str">
        <x:v>2035</x:v>
      </x:c>
      <x:c r="P318" s="12" t="str">
        <x:v>Kuwait's official 2035 vision aims to make the country a regional financial, commercial, cultural, and institutional centre with a private-sector-led economy and an enabling government.</x:v>
      </x:c>
      <x:c r="Q318" s="12" t="str">
        <x:v>چشم‌انداز رسمی ۲۰۳۵ هدف تبدیل کویت به مرکز مالی، تجاری، فرهنگی و نهادی منطقه با اقتصاد تحت رهبری بخش خصوصی و دولت توانمندساز را بیان می‌کند.</x:v>
      </x:c>
      <x:c r="R318" s="12" t="str">
        <x:v>New Kuwait 2035</x:v>
      </x:c>
      <x:c r="S318" s="12" t="str">
        <x:v>https://www.newkuwait.gov.kw/</x:v>
      </x:c>
      <x:c r="T318" s="12" t="str">
        <x:v>General Secretariat of the Supreme Council for Planning and Development</x:v>
      </x:c>
      <x:c r="U318" s="12" t="str">
        <x:v>Vision statement and seven pillars</x:v>
      </x:c>
      <x:c r="V318" s="12" t="str">
        <x:v>2017-01-30</x:v>
      </x:c>
      <x:c r="W318" s="12" t="str">
        <x:v>2026-08-28</x:v>
      </x:c>
      <x:c r="X318" s="12" t="str">
        <x:v>S1</x:v>
      </x:c>
      <x:c r="Y318" s="12" t="str">
        <x:v>Official target and positioning statement, not achieved status or a quantified regional rank.</x:v>
      </x:c>
      <x:c r="Z318" s="12" t="str">
        <x:v>YES</x:v>
      </x:c>
      <x:c r="AA318" s="12" t="str">
        <x:v>aff19519ec67cb4824186fc9aedfa1b1ca21d1cbea0f3f191f10d6800f4b157b</x:v>
      </x:c>
      <x:c r="AB318" s="12" t="n">
        <x:v>7</x:v>
      </x:c>
      <x:c r="AC318" s="12" t="str">
        <x:v>59a54b1f5f580301a1303dc81dfd71ec0d1260dc7afe0f657baa0b68649d593f</x:v>
      </x:c>
      <x:c r="AD318" s="12" t="str">
        <x:v>flatResearchJsonlIntake</x:v>
      </x:c>
      <x:c r="AE318" s="12"/>
      <x:c r="AF318" s="12" t="str">
        <x:v>1.1.0</x:v>
      </x:c>
      <x:c r="AG318" s="16" t="str">
        <x:v>research/KWT/evidence.jsonl</x:v>
      </x:c>
    </x:row>
    <x:row r="319">
      <x:c r="A319" s="15" t="str">
        <x:v>REC-5568631386</x:v>
      </x:c>
      <x:c r="B319" s="12" t="str">
        <x:v>CLM-5650542168</x:v>
      </x:c>
      <x:c r="C319" s="12" t="str">
        <x:v>CLMREV-7804655538</x:v>
      </x:c>
      <x:c r="D319" s="12" t="str">
        <x:v>EVD-7804655538</x:v>
      </x:c>
      <x:c r="E319" s="12" t="str">
        <x:v>SRC-33708502</x:v>
      </x:c>
      <x:c r="F319" s="12" t="str">
        <x:v>KWT</x:v>
      </x:c>
      <x:c r="G319" s="12" t="str">
        <x:v>Q05</x:v>
      </x:c>
      <x:c r="H319" s="12" t="str">
        <x:v>Q05.KEY_INVESTMENT_OPPORTUNITIES</x:v>
      </x:c>
      <x:c r="I319" s="12" t="str">
        <x:v>SOURCE_FACT</x:v>
      </x:c>
      <x:c r="J319" s="12" t="str">
        <x:v>PROVISIONAL</x:v>
      </x:c>
      <x:c r="K319" s="12" t="str">
        <x:v>PRESENT</x:v>
      </x:c>
      <x:c r="L319" s="12" t="str">
        <x:v>["Oil and gas","ICT","Construction and infrastructure","Financial services","Human health","Scientific research and promotion"]</x:v>
      </x:c>
      <x:c r="M319" s="12" t="str">
        <x:v>["Oil and gas","ICT","Construction and infrastructure","Financial services","Human health","Scientific research and promotion"]</x:v>
      </x:c>
      <x:c r="N319" s="12" t="str">
        <x:v>approved investment sectors</x:v>
      </x:c>
      <x:c r="O319" s="12" t="str">
        <x:v>2024-04-01/2025-03-31</x:v>
      </x:c>
      <x:c r="P319" s="12" t="str">
        <x:v>KDIPA reports approved FY2024/25 investment activity in oil and gas, ICT, construction and infrastructure, financial services, health, and scientific research/promotion.</x:v>
      </x:c>
      <x:c r="Q319" s="12" t="str">
        <x:v>KDIPA پروژه‌ها و فعالیت‌های سرمایه‌گذاری تأییدشده در نفت و گاز، فناوری اطلاعات و ارتباطات، ساخت‌وساز و زیرساخت، خدمات مالی، سلامت و پژوهش علمی را برای سال مالی ۲۰۲۴/۲۵ گزارش کرده است.</x:v>
      </x:c>
      <x:c r="R319" s="12" t="str">
        <x:v>KDIPA Annual Report FY 2024/2025</x:v>
      </x:c>
      <x:c r="S319" s="12" t="str">
        <x:v>https://kdipa.gov.kw/wp-content/uploads/2025/12/Annual-V1-EN-1.pdf</x:v>
      </x:c>
      <x:c r="T319" s="12" t="str">
        <x:v>Kuwait Direct Investment Promotion Authority</x:v>
      </x:c>
      <x:c r="U319" s="12" t="str">
        <x:v>File page 10: distribution of approved direct investments by economic activity</x:v>
      </x:c>
      <x:c r="V319" s="12" t="str">
        <x:v>2025-12-23</x:v>
      </x:c>
      <x:c r="W319" s="12" t="str">
        <x:v>2026-08-28</x:v>
      </x:c>
      <x:c r="X319" s="12" t="str">
        <x:v>S3</x:v>
      </x:c>
      <x:c r="Y319" s="12" t="str">
        <x:v>Entity-primary annual report. Sector distribution of newly approved KDIPA investments, not a complete national opportunity ranking or realized-output assessment.</x:v>
      </x:c>
      <x:c r="Z319" s="12" t="str">
        <x:v>YES</x:v>
      </x:c>
      <x:c r="AA319" s="12" t="str">
        <x:v>aff19519ec67cb4824186fc9aedfa1b1ca21d1cbea0f3f191f10d6800f4b157b</x:v>
      </x:c>
      <x:c r="AB319" s="12" t="n">
        <x:v>8</x:v>
      </x:c>
      <x:c r="AC319" s="12" t="str">
        <x:v>d37e00ce12a65938fa2a7c6c59590e2edcb147d56f9487996d3bedeb9a308d2d</x:v>
      </x:c>
      <x:c r="AD319" s="12" t="str">
        <x:v>flatResearchJsonlIntake</x:v>
      </x:c>
      <x:c r="AE319" s="12"/>
      <x:c r="AF319" s="12" t="str">
        <x:v>1.1.0</x:v>
      </x:c>
      <x:c r="AG319" s="16" t="str">
        <x:v>research/KWT/evidence.jsonl</x:v>
      </x:c>
    </x:row>
    <x:row r="320">
      <x:c r="A320" s="15" t="str">
        <x:v>REC-0148282358</x:v>
      </x:c>
      <x:c r="B320" s="12" t="str">
        <x:v>CLM-5713206293</x:v>
      </x:c>
      <x:c r="C320" s="12" t="str">
        <x:v>CLMREV-2614610030</x:v>
      </x:c>
      <x:c r="D320" s="12" t="str">
        <x:v>EVD-2614610030</x:v>
      </x:c>
      <x:c r="E320" s="12" t="str">
        <x:v>SRC-33708502</x:v>
      </x:c>
      <x:c r="F320" s="12" t="str">
        <x:v>KWT</x:v>
      </x:c>
      <x:c r="G320" s="12" t="str">
        <x:v>Q06A</x:v>
      </x:c>
      <x:c r="H320" s="12" t="str">
        <x:v>Q06A.FOREIGN_INVESTMENT_VOLUME</x:v>
      </x:c>
      <x:c r="I320" s="12" t="str">
        <x:v>SOURCE_FACT</x:v>
      </x:c>
      <x:c r="J320" s="12" t="str">
        <x:v>PROVISIONAL</x:v>
      </x:c>
      <x:c r="K320" s="12" t="str">
        <x:v>PRESENT</x:v>
      </x:c>
      <x:c r="L320" s="12" t="n">
        <x:v>222855092</x:v>
      </x:c>
      <x:c r="M320" s="12"/>
      <x:c r="N320" s="12" t="str">
        <x:v>KWD, newly approved direct investment in KDIPA corpus</x:v>
      </x:c>
      <x:c r="O320" s="12" t="str">
        <x:v>2024-04-01/2025-03-31</x:v>
      </x:c>
      <x:c r="P320" s="12" t="str">
        <x:v>KDIPA reports KWD 222,855,092 of newly approved direct investment for 10 investment entities in FY2024/25.</x:v>
      </x:c>
      <x:c r="Q320" s="12" t="str">
        <x:v>KDIPA ارزش سرمایه‌گذاری مستقیم جدیدِ تأییدشده در سال مالی ۲۰۲۴/۲۵ را ۲۲۲٬۸۵۵٬۰۹۲ دینار کویت برای ۱۰ نهاد سرمایه‌گذاری گزارش کرده است.</x:v>
      </x:c>
      <x:c r="R320" s="12" t="str">
        <x:v>KDIPA Annual Report FY 2024/2025</x:v>
      </x:c>
      <x:c r="S320" s="12" t="str">
        <x:v>https://kdipa.gov.kw/wp-content/uploads/2025/12/Annual-V1-EN-1.pdf</x:v>
      </x:c>
      <x:c r="T320" s="12" t="str">
        <x:v>Kuwait Direct Investment Promotion Authority</x:v>
      </x:c>
      <x:c r="U320" s="12" t="str">
        <x:v>File page 9: new approved direct investments</x:v>
      </x:c>
      <x:c r="V320" s="12" t="str">
        <x:v>2025-12-23</x:v>
      </x:c>
      <x:c r="W320" s="12" t="str">
        <x:v>2026-08-28</x:v>
      </x:c>
      <x:c r="X320" s="12" t="str">
        <x:v>S3</x:v>
      </x:c>
      <x:c r="Y320" s="12" t="str">
        <x:v>Entity-primary annual report. Approved amount in the defined KDIPA corpus; not national FDI inflow, disbursement, or realized capital expenditure.</x:v>
      </x:c>
      <x:c r="Z320" s="12" t="str">
        <x:v>YES</x:v>
      </x:c>
      <x:c r="AA320" s="12" t="str">
        <x:v>aff19519ec67cb4824186fc9aedfa1b1ca21d1cbea0f3f191f10d6800f4b157b</x:v>
      </x:c>
      <x:c r="AB320" s="12" t="n">
        <x:v>11</x:v>
      </x:c>
      <x:c r="AC320" s="12" t="str">
        <x:v>d4385a72cfe203553f9010c6e19478409490dd2bd3dbe2287926be0db47d6a11</x:v>
      </x:c>
      <x:c r="AD320" s="12" t="str">
        <x:v>flatResearchJsonlIntake</x:v>
      </x:c>
      <x:c r="AE320" s="12"/>
      <x:c r="AF320" s="12" t="str">
        <x:v>1.1.0</x:v>
      </x:c>
      <x:c r="AG320" s="16" t="str">
        <x:v>research/KWT/evidence.jsonl</x:v>
      </x:c>
    </x:row>
    <x:row r="321">
      <x:c r="A321" s="15" t="str">
        <x:v>REC-8933359185</x:v>
      </x:c>
      <x:c r="B321" s="12" t="str">
        <x:v>CLM-8966676740</x:v>
      </x:c>
      <x:c r="C321" s="12" t="str">
        <x:v>CLMREV-9670463268</x:v>
      </x:c>
      <x:c r="D321" s="12" t="str">
        <x:v>EVD-9670463268</x:v>
      </x:c>
      <x:c r="E321" s="12" t="str">
        <x:v>SRC-33708502</x:v>
      </x:c>
      <x:c r="F321" s="12" t="str">
        <x:v>KWT</x:v>
      </x:c>
      <x:c r="G321" s="12" t="str">
        <x:v>Q06A</x:v>
      </x:c>
      <x:c r="H321" s="12" t="str">
        <x:v>Q06A.ONGOING_PROJECT_TYPES</x:v>
      </x:c>
      <x:c r="I321" s="12" t="str">
        <x:v>SOURCE_FACT</x:v>
      </x:c>
      <x:c r="J321" s="12" t="str">
        <x:v>PROVISIONAL</x:v>
      </x:c>
      <x:c r="K321" s="12" t="str">
        <x:v>PRESENT</x:v>
      </x:c>
      <x:c r="L321" s="12" t="str">
        <x:v>["Oil and gas","ICT","Construction and infrastructure","Financial services","Human health","Scientific research"]</x:v>
      </x:c>
      <x:c r="M321" s="12" t="str">
        <x:v>["Oil and gas","ICT","Construction and infrastructure","Financial services","Human health","Scientific research"]</x:v>
      </x:c>
      <x:c r="N321" s="12" t="str">
        <x:v>project/investment types</x:v>
      </x:c>
      <x:c r="O321" s="12" t="str">
        <x:v>2024-04-01/2025-03-31</x:v>
      </x:c>
      <x:c r="P321" s="12" t="str">
        <x:v>KDIPA's FY2024/25 approved direct-investment corpus covered oil and gas, ICT, construction and infrastructure, financial services, health, and scientific research.</x:v>
      </x:c>
      <x:c r="Q321" s="12" t="str">
        <x:v>سبد سرمایه‌گذاری مستقیم تأییدشده KDIPA در سال مالی ۲۰۲۴/۲۵ شامل نفت و گاز، فناوری اطلاعات و ارتباطات، ساخت‌وساز و زیرساخت، خدمات مالی، سلامت و پژوهش علمی بود.</x:v>
      </x:c>
      <x:c r="R321" s="12" t="str">
        <x:v>KDIPA Annual Report FY 2024/2025</x:v>
      </x:c>
      <x:c r="S321" s="12" t="str">
        <x:v>https://kdipa.gov.kw/wp-content/uploads/2025/12/Annual-V1-EN-1.pdf</x:v>
      </x:c>
      <x:c r="T321" s="12" t="str">
        <x:v>Kuwait Direct Investment Promotion Authority</x:v>
      </x:c>
      <x:c r="U321" s="12" t="str">
        <x:v>File page 10: approved direct investments by economic activity</x:v>
      </x:c>
      <x:c r="V321" s="12" t="str">
        <x:v>2025-12-23</x:v>
      </x:c>
      <x:c r="W321" s="12" t="str">
        <x:v>2026-08-28</x:v>
      </x:c>
      <x:c r="X321" s="12" t="str">
        <x:v>S3</x:v>
      </x:c>
      <x:c r="Y321" s="12" t="str">
        <x:v>Entity-primary annual report. This is the evidenced KDIPA-approved foreign-investment corpus, not all national ongoing projects.</x:v>
      </x:c>
      <x:c r="Z321" s="12" t="str">
        <x:v>YES</x:v>
      </x:c>
      <x:c r="AA321" s="12" t="str">
        <x:v>aff19519ec67cb4824186fc9aedfa1b1ca21d1cbea0f3f191f10d6800f4b157b</x:v>
      </x:c>
      <x:c r="AB321" s="12" t="n">
        <x:v>10</x:v>
      </x:c>
      <x:c r="AC321" s="12" t="str">
        <x:v>f4aca28d01598a036f023898feb36f69e368440f0c555b09b01a722c21965276</x:v>
      </x:c>
      <x:c r="AD321" s="12" t="str">
        <x:v>flatResearchJsonlIntake</x:v>
      </x:c>
      <x:c r="AE321" s="12"/>
      <x:c r="AF321" s="12" t="str">
        <x:v>1.1.0</x:v>
      </x:c>
      <x:c r="AG321" s="16" t="str">
        <x:v>research/KWT/evidence.jsonl</x:v>
      </x:c>
    </x:row>
    <x:row r="322">
      <x:c r="A322" s="15" t="str">
        <x:v>REC-6509041510</x:v>
      </x:c>
      <x:c r="B322" s="12" t="str">
        <x:v>CLM-1077949434</x:v>
      </x:c>
      <x:c r="C322" s="12" t="str">
        <x:v>CLMREV-8364393416</x:v>
      </x:c>
      <x:c r="D322" s="12" t="str">
        <x:v>EVD-8364393416</x:v>
      </x:c>
      <x:c r="E322" s="12" t="str">
        <x:v>SRC-33708502</x:v>
      </x:c>
      <x:c r="F322" s="12" t="str">
        <x:v>KWT</x:v>
      </x:c>
      <x:c r="G322" s="12" t="str">
        <x:v>Q06A</x:v>
      </x:c>
      <x:c r="H322" s="12" t="str">
        <x:v>Q06A.PROJECT_SCALE_ANALYSIS</x:v>
      </x:c>
      <x:c r="I322" s="12" t="str">
        <x:v>SOURCE_FACT</x:v>
      </x:c>
      <x:c r="J322" s="12" t="str">
        <x:v>PROVISIONAL</x:v>
      </x:c>
      <x:c r="K322" s="12" t="str">
        <x:v>PRESENT</x:v>
      </x:c>
      <x:c r="L322" s="12" t="str">
        <x:v>{"approved_investment_kwd":1972001843,"investment_entities":105}</x:v>
      </x:c>
      <x:c r="M322" s="12" t="str">
        <x:v>{"approved_investment_kwd":1972001843,"investment_entities":105}</x:v>
      </x:c>
      <x:c r="N322" s="12" t="str">
        <x:v>KWD and entities</x:v>
      </x:c>
      <x:c r="O322" s="12" t="str">
        <x:v>2015-01-01/2025-03-31</x:v>
      </x:c>
      <x:c r="P322" s="12" t="str">
        <x:v>Cumulative direct investment approved by KDIPA from 1 January 2015 through 31 March 2025 reached KWD 1,972,001,843 across 105 investment entities.</x:v>
      </x:c>
      <x:c r="Q322" s="12" t="str">
        <x:v>سرمایه‌گذاری مستقیم انباشته تأییدشده توسط KDIPA از ۱ ژانویه ۲۰۱۵ تا ۳۱ مارس ۲۰۲۵ به ۱٬۹۷۲٬۰۰۱٬۸۴۳ دینار کویت در ۱۰۵ نهاد سرمایه‌گذاری رسید.</x:v>
      </x:c>
      <x:c r="R322" s="12" t="str">
        <x:v>KDIPA Annual Report FY 2024/2025</x:v>
      </x:c>
      <x:c r="S322" s="12" t="str">
        <x:v>https://kdipa.gov.kw/wp-content/uploads/2025/12/Annual-V1-EN-1.pdf</x:v>
      </x:c>
      <x:c r="T322" s="12" t="str">
        <x:v>Kuwait Direct Investment Promotion Authority</x:v>
      </x:c>
      <x:c r="U322" s="12" t="str">
        <x:v>File page 12: cumulative approved direct investment</x:v>
      </x:c>
      <x:c r="V322" s="12" t="str">
        <x:v>2025-12-23</x:v>
      </x:c>
      <x:c r="W322" s="12" t="str">
        <x:v>2026-08-28</x:v>
      </x:c>
      <x:c r="X322" s="12" t="str">
        <x:v>S3</x:v>
      </x:c>
      <x:c r="Y322" s="12" t="str">
        <x:v>Entity-primary annual report. Cumulative approved investment, not annual flow, realized spend, or all-project national total.</x:v>
      </x:c>
      <x:c r="Z322" s="12" t="str">
        <x:v>YES</x:v>
      </x:c>
      <x:c r="AA322" s="12" t="str">
        <x:v>aff19519ec67cb4824186fc9aedfa1b1ca21d1cbea0f3f191f10d6800f4b157b</x:v>
      </x:c>
      <x:c r="AB322" s="12" t="n">
        <x:v>12</x:v>
      </x:c>
      <x:c r="AC322" s="12" t="str">
        <x:v>c0f3925b56a989437d317d0e1570062e12ea384834a52d05e0d13fee9d9a98f1</x:v>
      </x:c>
      <x:c r="AD322" s="12" t="str">
        <x:v>flatResearchJsonlIntake</x:v>
      </x:c>
      <x:c r="AE322" s="12"/>
      <x:c r="AF322" s="12" t="str">
        <x:v>1.1.0</x:v>
      </x:c>
      <x:c r="AG322" s="16" t="str">
        <x:v>research/KWT/evidence.jsonl</x:v>
      </x:c>
    </x:row>
    <x:row r="323">
      <x:c r="A323" s="15" t="str">
        <x:v>REC-6780870924</x:v>
      </x:c>
      <x:c r="B323" s="12" t="str">
        <x:v>CLM-0018333966</x:v>
      </x:c>
      <x:c r="C323" s="12" t="str">
        <x:v>CLMREV-7732900185</x:v>
      </x:c>
      <x:c r="D323" s="12" t="str">
        <x:v>EVD-7732900185</x:v>
      </x:c>
      <x:c r="E323" s="12" t="str">
        <x:v>SRC-27658229</x:v>
      </x:c>
      <x:c r="F323" s="12" t="str">
        <x:v>KWT</x:v>
      </x:c>
      <x:c r="G323" s="12" t="str">
        <x:v>Q07</x:v>
      </x:c>
      <x:c r="H323" s="12" t="str">
        <x:v>Q07.IMPORTANT_IPA_ORGANIZATIONS</x:v>
      </x:c>
      <x:c r="I323" s="12" t="str">
        <x:v>SOURCE_FACT</x:v>
      </x:c>
      <x:c r="J323" s="12" t="str">
        <x:v>PROVISIONAL</x:v>
      </x:c>
      <x:c r="K323" s="12" t="str">
        <x:v>PRESENT</x:v>
      </x:c>
      <x:c r="L323" s="12" t="str">
        <x:v>["Kuwait Direct Investment Promotion Authority (KDIPA)"]</x:v>
      </x:c>
      <x:c r="M323" s="12" t="str">
        <x:v>["Kuwait Direct Investment Promotion Authority (KDIPA)"]</x:v>
      </x:c>
      <x:c r="N323" s="12" t="str">
        <x:v>organization</x:v>
      </x:c>
      <x:c r="O323" s="12" t="str">
        <x:v>2026-08-28</x:v>
      </x:c>
      <x:c r="P323" s="12" t="str">
        <x:v>The Kuwait Direct Investment Promotion Authority (KDIPA) is Kuwait's specialized public authority for direct-investment promotion.</x:v>
      </x:c>
      <x:c r="Q323" s="12" t="str">
        <x:v>سازمان تشویق سرمایه‌گذاری مستقیم کویت (KDIPA) مرجع عمومی تخصصی کشور برای ترویج سرمایه‌گذاری مستقیم است.</x:v>
      </x:c>
      <x:c r="R323" s="12" t="str">
        <x:v>About KDIPA</x:v>
      </x:c>
      <x:c r="S323" s="12" t="str">
        <x:v>https://kdipa.gov.kw/about-kdipa/</x:v>
      </x:c>
      <x:c r="T323" s="12" t="str">
        <x:v>Kuwait Direct Investment Promotion Authority</x:v>
      </x:c>
      <x:c r="U323" s="12" t="str">
        <x:v>Establishment, mandate and institutional status</x:v>
      </x:c>
      <x:c r="V323" s="12"/>
      <x:c r="W323" s="12" t="str">
        <x:v>2026-08-28</x:v>
      </x:c>
      <x:c r="X323" s="12" t="str">
        <x:v>S1</x:v>
      </x:c>
      <x:c r="Y323" s="12" t="str">
        <x:v>Official statutory identity; this does not prove an exhaustive national IPA count or the benchmark's requested 5–10 organizations.</x:v>
      </x:c>
      <x:c r="Z323" s="12" t="str">
        <x:v>YES</x:v>
      </x:c>
      <x:c r="AA323" s="12" t="str">
        <x:v>aff19519ec67cb4824186fc9aedfa1b1ca21d1cbea0f3f191f10d6800f4b157b</x:v>
      </x:c>
      <x:c r="AB323" s="12" t="n">
        <x:v>13</x:v>
      </x:c>
      <x:c r="AC323" s="12" t="str">
        <x:v>380545d017f9a1a99dc96bffe9e34f38070fa6aa247f6770a8d6c95fd0cbc0d2</x:v>
      </x:c>
      <x:c r="AD323" s="12" t="str">
        <x:v>flatResearchJsonlIntake</x:v>
      </x:c>
      <x:c r="AE323" s="12"/>
      <x:c r="AF323" s="12" t="str">
        <x:v>1.1.0</x:v>
      </x:c>
      <x:c r="AG323" s="16" t="str">
        <x:v>research/KWT/evidence.jsonl</x:v>
      </x:c>
    </x:row>
    <x:row r="324">
      <x:c r="A324" s="15" t="str">
        <x:v>REC-2877348179</x:v>
      </x:c>
      <x:c r="B324" s="12" t="str">
        <x:v>CLM-0282509103</x:v>
      </x:c>
      <x:c r="C324" s="12" t="str">
        <x:v>CLMREV-5806373639</x:v>
      </x:c>
      <x:c r="D324" s="12" t="str">
        <x:v>EVD-5806373639</x:v>
      </x:c>
      <x:c r="E324" s="12" t="str">
        <x:v>SRC-33708502</x:v>
      </x:c>
      <x:c r="F324" s="12" t="str">
        <x:v>KWT</x:v>
      </x:c>
      <x:c r="G324" s="12" t="str">
        <x:v>Q08</x:v>
      </x:c>
      <x:c r="H324" s="12" t="str">
        <x:v>Q08.IPA_SECTOR_COVERAGE</x:v>
      </x:c>
      <x:c r="I324" s="12" t="str">
        <x:v>SOURCE_FACT</x:v>
      </x:c>
      <x:c r="J324" s="12" t="str">
        <x:v>PROVISIONAL</x:v>
      </x:c>
      <x:c r="K324" s="12" t="str">
        <x:v>PRESENT</x:v>
      </x:c>
      <x:c r="L324" s="12" t="str">
        <x:v>["Oil and gas","ICT","Construction and infrastructure","Financial services","Human health","Scientific research and promotion"]</x:v>
      </x:c>
      <x:c r="M324" s="12" t="str">
        <x:v>["Oil and gas","ICT","Construction and infrastructure","Financial services","Human health","Scientific research and promotion"]</x:v>
      </x:c>
      <x:c r="N324" s="12" t="str">
        <x:v>sectors represented in annual approved investments</x:v>
      </x:c>
      <x:c r="O324" s="12" t="str">
        <x:v>2024-04-01/2025-03-31</x:v>
      </x:c>
      <x:c r="P324" s="12" t="str">
        <x:v>KDIPA's newly approved FY2024/25 investments covered six reported activity groups: oil and gas, ICT, construction and infrastructure, financial services, health, and scientific research/promotion.</x:v>
      </x:c>
      <x:c r="Q324" s="12" t="str">
        <x:v>سرمایه‌گذاری‌های جدید تأییدشده KDIPA در سال مالی ۲۰۲۴/۲۵ در شش حوزه نفت و گاز، ICT، ساخت‌وساز و زیرساخت، خدمات مالی، سلامت و پژوهش علمی متمرکز بود.</x:v>
      </x:c>
      <x:c r="R324" s="12" t="str">
        <x:v>KDIPA Annual Report FY 2024/2025</x:v>
      </x:c>
      <x:c r="S324" s="12" t="str">
        <x:v>https://kdipa.gov.kw/wp-content/uploads/2025/12/Annual-V1-EN-1.pdf</x:v>
      </x:c>
      <x:c r="T324" s="12" t="str">
        <x:v>Kuwait Direct Investment Promotion Authority</x:v>
      </x:c>
      <x:c r="U324" s="12" t="str">
        <x:v>File page 10: economic activity distribution</x:v>
      </x:c>
      <x:c r="V324" s="12" t="str">
        <x:v>2025-12-23</x:v>
      </x:c>
      <x:c r="W324" s="12" t="str">
        <x:v>2026-08-28</x:v>
      </x:c>
      <x:c r="X324" s="12" t="str">
        <x:v>S3</x:v>
      </x:c>
      <x:c r="Y324" s="12" t="str">
        <x:v>Entity-primary annual report. Observed annual approved-investment coverage, not KDIPA's complete statutory sector remit or the authored 19-sector coverage matrix.</x:v>
      </x:c>
      <x:c r="Z324" s="12" t="str">
        <x:v>YES</x:v>
      </x:c>
      <x:c r="AA324" s="12" t="str">
        <x:v>aff19519ec67cb4824186fc9aedfa1b1ca21d1cbea0f3f191f10d6800f4b157b</x:v>
      </x:c>
      <x:c r="AB324" s="12" t="n">
        <x:v>15</x:v>
      </x:c>
      <x:c r="AC324" s="12" t="str">
        <x:v>69cf66f7a87e1a4c7165b4a37beaaf2c7655291cd89cd2ba34f62d14a78b720a</x:v>
      </x:c>
      <x:c r="AD324" s="12" t="str">
        <x:v>flatResearchJsonlIntake</x:v>
      </x:c>
      <x:c r="AE324" s="12"/>
      <x:c r="AF324" s="12" t="str">
        <x:v>1.1.0</x:v>
      </x:c>
      <x:c r="AG324" s="16" t="str">
        <x:v>research/KWT/evidence.jsonl</x:v>
      </x:c>
    </x:row>
    <x:row r="325">
      <x:c r="A325" s="15" t="str">
        <x:v>REC-6379802055</x:v>
      </x:c>
      <x:c r="B325" s="12" t="str">
        <x:v>CLM-9871742906</x:v>
      </x:c>
      <x:c r="C325" s="12" t="str">
        <x:v>CLMREV-5413367127</x:v>
      </x:c>
      <x:c r="D325" s="12" t="str">
        <x:v>EVD-5413367127</x:v>
      </x:c>
      <x:c r="E325" s="12" t="str">
        <x:v>SRC-27658229</x:v>
      </x:c>
      <x:c r="F325" s="12" t="str">
        <x:v>KWT</x:v>
      </x:c>
      <x:c r="G325" s="12" t="str">
        <x:v>Q08</x:v>
      </x:c>
      <x:c r="H325" s="12" t="str">
        <x:v>Q08.IPA_TOTAL_COUNT</x:v>
      </x:c>
      <x:c r="I325" s="12" t="str">
        <x:v>SOURCE_FACT</x:v>
      </x:c>
      <x:c r="J325" s="12" t="str">
        <x:v>PROVISIONAL</x:v>
      </x:c>
      <x:c r="K325" s="12" t="str">
        <x:v>PRESENT</x:v>
      </x:c>
      <x:c r="L325" s="12" t="n">
        <x:v>1</x:v>
      </x:c>
      <x:c r="M325" s="12"/>
      <x:c r="N325" s="12" t="str">
        <x:v>evidenced_identified organization</x:v>
      </x:c>
      <x:c r="O325" s="12" t="str">
        <x:v>2026-08-28</x:v>
      </x:c>
      <x:c r="P325" s="12" t="str">
        <x:v>The official source identifies KDIPA as an authority with an explicit nationwide direct-investment-promotion mandate; therefore one authority is evidenced in this source set.</x:v>
      </x:c>
      <x:c r="Q325" s="12" t="str">
        <x:v>منبع رسمی، KDIPA را به‌عنوان یک مرجع با مأموریت صریح و سراسری ترویج سرمایه‌گذاری مستقیم معرفی می‌کند؛ بنابراین یک مرجع در دامنهٔ شواهد شناسایی شده است.</x:v>
      </x:c>
      <x:c r="R325" s="12" t="str">
        <x:v>About KDIPA</x:v>
      </x:c>
      <x:c r="S325" s="12" t="str">
        <x:v>https://kdipa.gov.kw/about-kdipa/</x:v>
      </x:c>
      <x:c r="T325" s="12" t="str">
        <x:v>Kuwait Direct Investment Promotion Authority</x:v>
      </x:c>
      <x:c r="U325" s="12" t="str">
        <x:v>Establishment and mandate</x:v>
      </x:c>
      <x:c r="V325" s="12"/>
      <x:c r="W325" s="12" t="str">
        <x:v>2026-08-28</x:v>
      </x:c>
      <x:c r="X325" s="12" t="str">
        <x:v>S1</x:v>
      </x:c>
      <x:c r="Y325" s="12" t="str">
        <x:v>Count scope is evidenced_identified, not an authoritative official_total; ministries, KAPP and zone bodies have adjacent functions.</x:v>
      </x:c>
      <x:c r="Z325" s="12" t="str">
        <x:v>YES</x:v>
      </x:c>
      <x:c r="AA325" s="12" t="str">
        <x:v>aff19519ec67cb4824186fc9aedfa1b1ca21d1cbea0f3f191f10d6800f4b157b</x:v>
      </x:c>
      <x:c r="AB325" s="12" t="n">
        <x:v>14</x:v>
      </x:c>
      <x:c r="AC325" s="12" t="str">
        <x:v>44bd356e99aa00a171fb63cbed5d38c75aedeb9ef1cf303f91b1bc5f2c44477e</x:v>
      </x:c>
      <x:c r="AD325" s="12" t="str">
        <x:v>flatResearchJsonlIntake</x:v>
      </x:c>
      <x:c r="AE325" s="12"/>
      <x:c r="AF325" s="12" t="str">
        <x:v>1.1.0</x:v>
      </x:c>
      <x:c r="AG325" s="16" t="str">
        <x:v>research/KWT/evidence.jsonl</x:v>
      </x:c>
    </x:row>
    <x:row r="326">
      <x:c r="A326" s="15" t="str">
        <x:v>REC-7295485655</x:v>
      </x:c>
      <x:c r="B326" s="12" t="str">
        <x:v>CLM-2182494901</x:v>
      </x:c>
      <x:c r="C326" s="12" t="str">
        <x:v>CLMREV-3440284485</x:v>
      </x:c>
      <x:c r="D326" s="12" t="str">
        <x:v>EVD-3440284485</x:v>
      </x:c>
      <x:c r="E326" s="12" t="str">
        <x:v>SRC-33708502</x:v>
      </x:c>
      <x:c r="F326" s="12" t="str">
        <x:v>KWT</x:v>
      </x:c>
      <x:c r="G326" s="12" t="str">
        <x:v>Q09</x:v>
      </x:c>
      <x:c r="H326" s="12" t="str">
        <x:v>Q09.IPA_SERVICE_INNOVATIONS</x:v>
      </x:c>
      <x:c r="I326" s="12" t="str">
        <x:v>SOURCE_FACT</x:v>
      </x:c>
      <x:c r="J326" s="12" t="str">
        <x:v>PROVISIONAL</x:v>
      </x:c>
      <x:c r="K326" s="12" t="str">
        <x:v>PRESENT</x:v>
      </x:c>
      <x:c r="L326" s="12" t="str">
        <x:v>["ICRP portal","AI-supported investor portal"]</x:v>
      </x:c>
      <x:c r="M326" s="12" t="str">
        <x:v>["ICRP portal","AI-supported investor portal"]</x:v>
      </x:c>
      <x:c r="N326" s="12" t="str">
        <x:v>digital service innovations</x:v>
      </x:c>
      <x:c r="O326" s="12" t="str">
        <x:v>2024-04-01/2025-03-31</x:v>
      </x:c>
      <x:c r="P326" s="12" t="str">
        <x:v>KDIPA reports launching the ICRP portal and introducing AI into its investor portal to improve services and user experience in FY2024/25.</x:v>
      </x:c>
      <x:c r="Q326" s="12" t="str">
        <x:v>KDIPA در سال مالی ۲۰۲۴/۲۵ پورتال ICRP را راه‌اندازی و استفاده از هوش مصنوعی در پورتال سرمایه‌گذار را برای بهبود خدمات و تجربه کاربر گزارش کرده است.</x:v>
      </x:c>
      <x:c r="R326" s="12" t="str">
        <x:v>KDIPA Annual Report FY 2024/2025</x:v>
      </x:c>
      <x:c r="S326" s="12" t="str">
        <x:v>https://kdipa.gov.kw/wp-content/uploads/2025/12/Annual-V1-EN-1.pdf</x:v>
      </x:c>
      <x:c r="T326" s="12" t="str">
        <x:v>Kuwait Direct Investment Promotion Authority</x:v>
      </x:c>
      <x:c r="U326" s="12" t="str">
        <x:v>File pages 18 and 46</x:v>
      </x:c>
      <x:c r="V326" s="12" t="str">
        <x:v>2025-12-23</x:v>
      </x:c>
      <x:c r="W326" s="12" t="str">
        <x:v>2026-08-28</x:v>
      </x:c>
      <x:c r="X326" s="12" t="str">
        <x:v>S3</x:v>
      </x:c>
      <x:c r="Y326" s="12" t="str">
        <x:v>Entity-primary annual report. Reported implementations and intended service benefits; no causal investment-attraction or user-outcome evaluation is supplied.</x:v>
      </x:c>
      <x:c r="Z326" s="12" t="str">
        <x:v>YES</x:v>
      </x:c>
      <x:c r="AA326" s="12" t="str">
        <x:v>aff19519ec67cb4824186fc9aedfa1b1ca21d1cbea0f3f191f10d6800f4b157b</x:v>
      </x:c>
      <x:c r="AB326" s="12" t="n">
        <x:v>17</x:v>
      </x:c>
      <x:c r="AC326" s="12" t="str">
        <x:v>ffb99d4babd2f04f5c8a274e8f509ca0c0594463189c8fa143b6529321b34ce1</x:v>
      </x:c>
      <x:c r="AD326" s="12" t="str">
        <x:v>flatResearchJsonlIntake</x:v>
      </x:c>
      <x:c r="AE326" s="12"/>
      <x:c r="AF326" s="12" t="str">
        <x:v>1.1.0</x:v>
      </x:c>
      <x:c r="AG326" s="16" t="str">
        <x:v>research/KWT/evidence.jsonl</x:v>
      </x:c>
    </x:row>
    <x:row r="327">
      <x:c r="A327" s="15" t="str">
        <x:v>REC-2544941518</x:v>
      </x:c>
      <x:c r="B327" s="12" t="str">
        <x:v>CLM-2046090106</x:v>
      </x:c>
      <x:c r="C327" s="12" t="str">
        <x:v>CLMREV-7352798788</x:v>
      </x:c>
      <x:c r="D327" s="12" t="str">
        <x:v>EVD-7352798788</x:v>
      </x:c>
      <x:c r="E327" s="12" t="str">
        <x:v>SRC-23176619</x:v>
      </x:c>
      <x:c r="F327" s="12" t="str">
        <x:v>KWT</x:v>
      </x:c>
      <x:c r="G327" s="12" t="str">
        <x:v>Q09</x:v>
      </x:c>
      <x:c r="H327" s="12" t="str">
        <x:v>Q09.IPA_SERVICES_FACILITIES</x:v>
      </x:c>
      <x:c r="I327" s="12" t="str">
        <x:v>SOURCE_FACT</x:v>
      </x:c>
      <x:c r="J327" s="12" t="str">
        <x:v>PROVISIONAL</x:v>
      </x:c>
      <x:c r="K327" s="12" t="str">
        <x:v>PRESENT</x:v>
      </x:c>
      <x:c r="L327" s="12" t="str">
        <x:v>{"services":["Application intake","Initial feedback","Evaluation/licensing decision","Aftercare"],"initial_feedback_business_days":3,"decision_business_days_max":30}</x:v>
      </x:c>
      <x:c r="M327" s="12" t="str">
        <x:v>{"services":["Application intake","Initial feedback","Evaluation/licensing decision","Aftercare"],"initial_feedback_business_days":3,"decision_business_days_max":30}</x:v>
      </x:c>
      <x:c r="N327" s="12" t="str">
        <x:v>services and service-standard days</x:v>
      </x:c>
      <x:c r="O327" s="12" t="str">
        <x:v>2026-08-28</x:v>
      </x:c>
      <x:c r="P327" s="12" t="str">
        <x:v>KDIPA's investment-licensing process includes application intake, initial feedback within three business days, evaluation and a decision within 30 business days, followed by aftercare.</x:v>
      </x:c>
      <x:c r="Q327" s="12" t="str">
        <x:v>فرایند مجوز سرمایه‌گذاری KDIPA شامل ثبت درخواست، بازخورد اولیه ظرف سه روز کاری، ارزیابی و تصمیم حداکثر ظرف ۳۰ روز کاری، و خدمات پس از صدور مجوز است.</x:v>
      </x:c>
      <x:c r="R327" s="12" t="str">
        <x:v>Investment Licensing Procedures</x:v>
      </x:c>
      <x:c r="S327" s="12" t="str">
        <x:v>https://kdipa.gov.kw/investors-service-center/investment-licensing-procedures/</x:v>
      </x:c>
      <x:c r="T327" s="12" t="str">
        <x:v>Kuwait Direct Investment Promotion Authority</x:v>
      </x:c>
      <x:c r="U327" s="12" t="str">
        <x:v>Four-step licensing procedure</x:v>
      </x:c>
      <x:c r="V327" s="12"/>
      <x:c r="W327" s="12" t="str">
        <x:v>2026-08-28</x:v>
      </x:c>
      <x:c r="X327" s="12" t="str">
        <x:v>S1</x:v>
      </x:c>
      <x:c r="Y327" s="12" t="str">
        <x:v>Published process and service standard; actual processing-time performance is not established.</x:v>
      </x:c>
      <x:c r="Z327" s="12" t="str">
        <x:v>YES</x:v>
      </x:c>
      <x:c r="AA327" s="12" t="str">
        <x:v>aff19519ec67cb4824186fc9aedfa1b1ca21d1cbea0f3f191f10d6800f4b157b</x:v>
      </x:c>
      <x:c r="AB327" s="12" t="n">
        <x:v>16</x:v>
      </x:c>
      <x:c r="AC327" s="12" t="str">
        <x:v>07b33f69d2acfb8da66c31b280b80bc4149cfb8f465146a331c3e917668c6735</x:v>
      </x:c>
      <x:c r="AD327" s="12" t="str">
        <x:v>flatResearchJsonlIntake</x:v>
      </x:c>
      <x:c r="AE327" s="12"/>
      <x:c r="AF327" s="12" t="str">
        <x:v>1.1.0</x:v>
      </x:c>
      <x:c r="AG327" s="16" t="str">
        <x:v>research/KWT/evidence.jsonl</x:v>
      </x:c>
    </x:row>
    <x:row r="328">
      <x:c r="A328" s="15" t="str">
        <x:v>REC-7385124584</x:v>
      </x:c>
      <x:c r="B328" s="12" t="str">
        <x:v>CLM-9342956151</x:v>
      </x:c>
      <x:c r="C328" s="12" t="str">
        <x:v>CLMREV-5106413304</x:v>
      </x:c>
      <x:c r="D328" s="12" t="str">
        <x:v>EVD-5106413304</x:v>
      </x:c>
      <x:c r="E328" s="12" t="str">
        <x:v>SRC-33708502</x:v>
      </x:c>
      <x:c r="F328" s="12" t="str">
        <x:v>KWT</x:v>
      </x:c>
      <x:c r="G328" s="12" t="str">
        <x:v>Q10</x:v>
      </x:c>
      <x:c r="H328" s="12" t="str">
        <x:v>Q10.IPA_ATTRACTED_FACILITATED_PROJECTS</x:v>
      </x:c>
      <x:c r="I328" s="12" t="str">
        <x:v>SOURCE_FACT</x:v>
      </x:c>
      <x:c r="J328" s="12" t="str">
        <x:v>PROVISIONAL</x:v>
      </x:c>
      <x:c r="K328" s="12" t="str">
        <x:v>PRESENT</x:v>
      </x:c>
      <x:c r="L328" s="12" t="str">
        <x:v>{"investment_entities":10,"approved_direct_investment_kwd":222855092}</x:v>
      </x:c>
      <x:c r="M328" s="12" t="str">
        <x:v>{"investment_entities":10,"approved_direct_investment_kwd":222855092}</x:v>
      </x:c>
      <x:c r="N328" s="12" t="str">
        <x:v>entities and KWD approved</x:v>
      </x:c>
      <x:c r="O328" s="12" t="str">
        <x:v>2024-04-01/2025-03-31</x:v>
      </x:c>
      <x:c r="P328" s="12" t="str">
        <x:v>KDIPA approved KWD 222,855,092 in new direct investment for 10 investment entities in FY2024/25.</x:v>
      </x:c>
      <x:c r="Q328" s="12" t="str">
        <x:v>KDIPA در سال مالی ۲۰۲۴/۲۵ سرمایه‌گذاری مستقیم جدید ۱۰ نهاد سرمایه‌گذاری به ارزش ۲۲۲٬۸۵۵٬۰۹۲ دینار را تأیید کرد.</x:v>
      </x:c>
      <x:c r="R328" s="12" t="str">
        <x:v>KDIPA Annual Report FY 2024/2025</x:v>
      </x:c>
      <x:c r="S328" s="12" t="str">
        <x:v>https://kdipa.gov.kw/wp-content/uploads/2025/12/Annual-V1-EN-1.pdf</x:v>
      </x:c>
      <x:c r="T328" s="12" t="str">
        <x:v>Kuwait Direct Investment Promotion Authority</x:v>
      </x:c>
      <x:c r="U328" s="12" t="str">
        <x:v>File page 9: new approved direct investments</x:v>
      </x:c>
      <x:c r="V328" s="12" t="str">
        <x:v>2025-12-23</x:v>
      </x:c>
      <x:c r="W328" s="12" t="str">
        <x:v>2026-08-28</x:v>
      </x:c>
      <x:c r="X328" s="12" t="str">
        <x:v>S3</x:v>
      </x:c>
      <x:c r="Y328" s="12" t="str">
        <x:v>Entity-primary annual report. Approval/facilitation evidence at aggregate entity level; the report excerpt does not supply all project names, completion status, or realized capital.</x:v>
      </x:c>
      <x:c r="Z328" s="12" t="str">
        <x:v>YES</x:v>
      </x:c>
      <x:c r="AA328" s="12" t="str">
        <x:v>aff19519ec67cb4824186fc9aedfa1b1ca21d1cbea0f3f191f10d6800f4b157b</x:v>
      </x:c>
      <x:c r="AB328" s="12" t="n">
        <x:v>18</x:v>
      </x:c>
      <x:c r="AC328" s="12" t="str">
        <x:v>bbfa5b5944a6b07a1b9796f1cd70107a29da66384fd9e1f30323ef3ab1585f52</x:v>
      </x:c>
      <x:c r="AD328" s="12" t="str">
        <x:v>flatResearchJsonlIntake</x:v>
      </x:c>
      <x:c r="AE328" s="12"/>
      <x:c r="AF328" s="12" t="str">
        <x:v>1.1.0</x:v>
      </x:c>
      <x:c r="AG328" s="16" t="str">
        <x:v>research/KWT/evidence.jsonl</x:v>
      </x:c>
    </x:row>
    <x:row r="329">
      <x:c r="A329" s="15" t="str">
        <x:v>REC-1153488049</x:v>
      </x:c>
      <x:c r="B329" s="12" t="str">
        <x:v>CLM-4717344573</x:v>
      </x:c>
      <x:c r="C329" s="12" t="str">
        <x:v>CLMREV-8829084320</x:v>
      </x:c>
      <x:c r="D329" s="12" t="str">
        <x:v>EVD-8829084320</x:v>
      </x:c>
      <x:c r="E329" s="12" t="str">
        <x:v>SRC-33708502</x:v>
      </x:c>
      <x:c r="F329" s="12" t="str">
        <x:v>KWT</x:v>
      </x:c>
      <x:c r="G329" s="12" t="str">
        <x:v>Q11</x:v>
      </x:c>
      <x:c r="H329" s="12" t="str">
        <x:v>Q11.IPA_PROJECT_ECONOMIC_IMPACTS</x:v>
      </x:c>
      <x:c r="I329" s="12" t="str">
        <x:v>SOURCE_FACT</x:v>
      </x:c>
      <x:c r="J329" s="12" t="str">
        <x:v>PROVISIONAL</x:v>
      </x:c>
      <x:c r="K329" s="12" t="str">
        <x:v>PRESENT</x:v>
      </x:c>
      <x:c r="L329" s="12" t="n">
        <x:v>1087161697</x:v>
      </x:c>
      <x:c r="M329" s="12"/>
      <x:c r="N329" s="12" t="str">
        <x:v>KWD, modelled cumulative economic impact</x:v>
      </x:c>
      <x:c r="O329" s="12" t="str">
        <x:v>2015-01-01/2023-12-31</x:v>
      </x:c>
      <x:c r="P329" s="12" t="str">
        <x:v>KDIPA's sixth cumulative economic-impact report, using the Kuwait Economic Benefit Model, reports KWD 1,087,161,697 in cumulative economic impact from licensed direct investments through 31 December 2023.</x:v>
      </x:c>
      <x:c r="Q329" s="12" t="str">
        <x:v>گزارش ششم اثر اقتصادی انباشته KDIPA با استفاده از مدل Kuwait Economic Benefit Model، اثر اقتصادی انباشته سرمایه‌گذاری‌های مستقیم مجاز را تا ۳۱ دسامبر ۲۰۲۳ برابر با ۱٬۰۸۷٬۱۶۱٬۶۹۷ دینار کویت گزارش می‌کند.</x:v>
      </x:c>
      <x:c r="R329" s="12" t="str">
        <x:v>KDIPA Annual Report FY 2024/2025</x:v>
      </x:c>
      <x:c r="S329" s="12" t="str">
        <x:v>https://kdipa.gov.kw/wp-content/uploads/2025/12/Annual-V1-EN-1.pdf</x:v>
      </x:c>
      <x:c r="T329" s="12" t="str">
        <x:v>Kuwait Direct Investment Promotion Authority</x:v>
      </x:c>
      <x:c r="U329" s="12" t="str">
        <x:v>File page 16: Sixth Cumulative Economic Impact Report and eight-criterion Kuwait Economic Benefit Model</x:v>
      </x:c>
      <x:c r="V329" s="12" t="str">
        <x:v>2025-12-23</x:v>
      </x:c>
      <x:c r="W329" s="12" t="str">
        <x:v>2026-08-28</x:v>
      </x:c>
      <x:c r="X329" s="12" t="str">
        <x:v>S3</x:v>
      </x:c>
      <x:c r="Y329" s="12" t="str">
        <x:v>Entity-primary annual report. Entity-reported modelled/associational impact, not an independent causal estimate. The method name and components are reported, but the full reproducible model was not captured here.</x:v>
      </x:c>
      <x:c r="Z329" s="12" t="str">
        <x:v>YES</x:v>
      </x:c>
      <x:c r="AA329" s="12" t="str">
        <x:v>aff19519ec67cb4824186fc9aedfa1b1ca21d1cbea0f3f191f10d6800f4b157b</x:v>
      </x:c>
      <x:c r="AB329" s="12" t="n">
        <x:v>19</x:v>
      </x:c>
      <x:c r="AC329" s="12" t="str">
        <x:v>4151231c7d00a8a7570d8fa03e1f20efd6702042bbca66d9edb842a775a10289</x:v>
      </x:c>
      <x:c r="AD329" s="12" t="str">
        <x:v>flatResearchJsonlIntake</x:v>
      </x:c>
      <x:c r="AE329" s="12"/>
      <x:c r="AF329" s="12" t="str">
        <x:v>1.1.0</x:v>
      </x:c>
      <x:c r="AG329" s="16" t="str">
        <x:v>research/KWT/evidence.jsonl</x:v>
      </x:c>
    </x:row>
    <x:row r="330">
      <x:c r="A330" s="15" t="str">
        <x:v>REC-8185471100</x:v>
      </x:c>
      <x:c r="B330" s="12" t="str">
        <x:v>CLM-1325115315</x:v>
      </x:c>
      <x:c r="C330" s="12" t="str">
        <x:v>CLMREV-2029675545</x:v>
      </x:c>
      <x:c r="D330" s="12" t="str">
        <x:v>EVD-2029675545</x:v>
      </x:c>
      <x:c r="E330" s="12" t="str">
        <x:v>SRC-33708502</x:v>
      </x:c>
      <x:c r="F330" s="12" t="str">
        <x:v>KWT</x:v>
      </x:c>
      <x:c r="G330" s="12" t="str">
        <x:v>Q15</x:v>
      </x:c>
      <x:c r="H330" s="12" t="str">
        <x:v>Q15.SUSTAINABLE_DEVELOPMENT_PROGRAMS</x:v>
      </x:c>
      <x:c r="I330" s="12" t="str">
        <x:v>SOURCE_FACT</x:v>
      </x:c>
      <x:c r="J330" s="12" t="str">
        <x:v>PROVISIONAL</x:v>
      </x:c>
      <x:c r="K330" s="12" t="str">
        <x:v>PRESENT</x:v>
      </x:c>
      <x:c r="L330" s="12" t="str">
        <x:v>{"licensed_entities":29,"initiatives":120,"sdgs_covered":14,"sdgs_total":17}</x:v>
      </x:c>
      <x:c r="M330" s="12" t="str">
        <x:v>{"licensed_entities":29,"initiatives":120,"sdgs_covered":14,"sdgs_total":17}</x:v>
      </x:c>
      <x:c r="N330" s="12" t="str">
        <x:v>entities, initiatives and SDGs</x:v>
      </x:c>
      <x:c r="O330" s="12" t="str">
        <x:v>2024-04-01/2025-03-31</x:v>
      </x:c>
      <x:c r="P330" s="12" t="str">
        <x:v>KDIPA reports that 29 licensed entities implemented 120 initiatives covering 14 of the 17 Sustainable Development Goals.</x:v>
      </x:c>
      <x:c r="Q330" s="12" t="str">
        <x:v>KDIPA گزارش کرده است که ۲۹ نهاد دارای مجوز ۱۲۰ ابتکار مرتبط با ۱۴ هدف از ۱۷ هدف توسعه پایدار را اجرا کرده‌اند.</x:v>
      </x:c>
      <x:c r="R330" s="12" t="str">
        <x:v>KDIPA Annual Report FY 2024/2025</x:v>
      </x:c>
      <x:c r="S330" s="12" t="str">
        <x:v>https://kdipa.gov.kw/wp-content/uploads/2025/12/Annual-V1-EN-1.pdf</x:v>
      </x:c>
      <x:c r="T330" s="12" t="str">
        <x:v>Kuwait Direct Investment Promotion Authority</x:v>
      </x:c>
      <x:c r="U330" s="12" t="str">
        <x:v>File pages 40–41: sustainability initiatives and annual follow-up form</x:v>
      </x:c>
      <x:c r="V330" s="12" t="str">
        <x:v>2025-12-23</x:v>
      </x:c>
      <x:c r="W330" s="12" t="str">
        <x:v>2026-08-28</x:v>
      </x:c>
      <x:c r="X330" s="12" t="str">
        <x:v>S3</x:v>
      </x:c>
      <x:c r="Y330" s="12" t="str">
        <x:v>Entity-primary annual report. Activity counts reported through KDIPA monitoring; they do not prove social or environmental outcomes or causality.</x:v>
      </x:c>
      <x:c r="Z330" s="12" t="str">
        <x:v>YES</x:v>
      </x:c>
      <x:c r="AA330" s="12" t="str">
        <x:v>aff19519ec67cb4824186fc9aedfa1b1ca21d1cbea0f3f191f10d6800f4b157b</x:v>
      </x:c>
      <x:c r="AB330" s="12" t="n">
        <x:v>21</x:v>
      </x:c>
      <x:c r="AC330" s="12" t="str">
        <x:v>f6331f3796d029eebd9c1d921950b2ff00f606b9e8d410e4ba2e02ba95d9e276</x:v>
      </x:c>
      <x:c r="AD330" s="12" t="str">
        <x:v>flatResearchJsonlIntake</x:v>
      </x:c>
      <x:c r="AE330" s="12"/>
      <x:c r="AF330" s="12" t="str">
        <x:v>1.1.0</x:v>
      </x:c>
      <x:c r="AG330" s="16" t="str">
        <x:v>research/KWT/evidence.jsonl</x:v>
      </x:c>
    </x:row>
    <x:row r="331">
      <x:c r="A331" s="15" t="str">
        <x:v>REC-6138262936</x:v>
      </x:c>
      <x:c r="B331" s="12" t="str">
        <x:v>CLM-0406876925</x:v>
      </x:c>
      <x:c r="C331" s="12" t="str">
        <x:v>CLMREV-8116170654</x:v>
      </x:c>
      <x:c r="D331" s="12" t="str">
        <x:v>EVD-8116170654</x:v>
      </x:c>
      <x:c r="E331" s="12" t="str">
        <x:v>SRC-82378758</x:v>
      </x:c>
      <x:c r="F331" s="12" t="str">
        <x:v>KWT</x:v>
      </x:c>
      <x:c r="G331" s="12" t="str">
        <x:v>Q15</x:v>
      </x:c>
      <x:c r="H331" s="12" t="str">
        <x:v>Q15.TERRITORIAL_DEVELOPMENT_STRATEGIES</x:v>
      </x:c>
      <x:c r="I331" s="12" t="str">
        <x:v>SOURCE_FACT</x:v>
      </x:c>
      <x:c r="J331" s="12" t="str">
        <x:v>PROVISIONAL</x:v>
      </x:c>
      <x:c r="K331" s="12" t="str">
        <x:v>PRESENT</x:v>
      </x:c>
      <x:c r="L331" s="12" t="str">
        <x:v>{"pillars":7}</x:v>
      </x:c>
      <x:c r="M331" s="12" t="str">
        <x:v>{"pillars":7}</x:v>
      </x:c>
      <x:c r="N331" s="12" t="str">
        <x:v>development pillars</x:v>
      </x:c>
      <x:c r="O331" s="12" t="str">
        <x:v>2017-01-30/2035-12-31</x:v>
      </x:c>
      <x:c r="P331" s="12" t="str">
        <x:v>New Kuwait 2035 organizes national development around seven pillars.</x:v>
      </x:c>
      <x:c r="Q331" s="12" t="str">
        <x:v>برنامه «کویت جدید ۲۰۳۵» توسعه کشور را در هفت رکن سازمان می‌دهد.</x:v>
      </x:c>
      <x:c r="R331" s="12" t="str">
        <x:v>New Kuwait 2035</x:v>
      </x:c>
      <x:c r="S331" s="12" t="str">
        <x:v>https://www.newkuwait.gov.kw/</x:v>
      </x:c>
      <x:c r="T331" s="12" t="str">
        <x:v>General Secretariat of the Supreme Council for Planning and Development</x:v>
      </x:c>
      <x:c r="U331" s="12" t="str">
        <x:v>Vision statement and seven pillars</x:v>
      </x:c>
      <x:c r="V331" s="12" t="str">
        <x:v>2017-01-30</x:v>
      </x:c>
      <x:c r="W331" s="12" t="str">
        <x:v>2026-08-28</x:v>
      </x:c>
      <x:c r="X331" s="12" t="str">
        <x:v>S1</x:v>
      </x:c>
      <x:c r="Y331" s="12" t="str">
        <x:v>Official planning structure and target horizon; implementation progress and territorial outcomes require programme-level evidence.</x:v>
      </x:c>
      <x:c r="Z331" s="12" t="str">
        <x:v>YES</x:v>
      </x:c>
      <x:c r="AA331" s="12" t="str">
        <x:v>aff19519ec67cb4824186fc9aedfa1b1ca21d1cbea0f3f191f10d6800f4b157b</x:v>
      </x:c>
      <x:c r="AB331" s="12" t="n">
        <x:v>20</x:v>
      </x:c>
      <x:c r="AC331" s="12" t="str">
        <x:v>9b325f8caf797a44d353ec3bb67b4e00e11e0d39edc292feaba38d6b454d8a6a</x:v>
      </x:c>
      <x:c r="AD331" s="12" t="str">
        <x:v>flatResearchJsonlIntake</x:v>
      </x:c>
      <x:c r="AE331" s="12"/>
      <x:c r="AF331" s="12" t="str">
        <x:v>1.1.0</x:v>
      </x:c>
      <x:c r="AG331" s="16" t="str">
        <x:v>research/KWT/evidence.jsonl</x:v>
      </x:c>
    </x:row>
    <x:row r="332">
      <x:c r="A332" s="15" t="str">
        <x:v>REC-9647211611</x:v>
      </x:c>
      <x:c r="B332" s="12" t="str">
        <x:v>CLM-7720896236</x:v>
      </x:c>
      <x:c r="C332" s="12" t="str">
        <x:v>CLMREV-5228222566</x:v>
      </x:c>
      <x:c r="D332" s="12" t="str">
        <x:v>EVD-5228222566</x:v>
      </x:c>
      <x:c r="E332" s="12" t="str">
        <x:v>SRC-92225733</x:v>
      </x:c>
      <x:c r="F332" s="12" t="str">
        <x:v>KWT</x:v>
      </x:c>
      <x:c r="G332" s="12" t="str">
        <x:v>Q19</x:v>
      </x:c>
      <x:c r="H332" s="12" t="str">
        <x:v>Q19.GOVERNMENT_PRIVATE_INTERACTIONS</x:v>
      </x:c>
      <x:c r="I332" s="12" t="str">
        <x:v>SOURCE_FACT</x:v>
      </x:c>
      <x:c r="J332" s="12" t="str">
        <x:v>PROVISIONAL</x:v>
      </x:c>
      <x:c r="K332" s="12" t="str">
        <x:v>PRESENT</x:v>
      </x:c>
      <x:c r="L332" s="12" t="str">
        <x:v>PPP framework under Law No. 116 of 2014 coordinated by KAPP</x:v>
      </x:c>
      <x:c r="M332" s="12"/>
      <x:c r="N332" s="12" t="str">
        <x:v>legal/institutional framework</x:v>
      </x:c>
      <x:c r="O332" s="12" t="str">
        <x:v>2026-08-28</x:v>
      </x:c>
      <x:c r="P332" s="12" t="str">
        <x:v>Law No. 116 of 2014 and its executive regulations establish Kuwait's PPP framework, with KAPP serving as the central coordinating body for the process.</x:v>
      </x:c>
      <x:c r="Q332" s="12" t="str">
        <x:v>قانون شماره ۱۱۶ سال ۲۰۱۴ و آیین‌نامه اجرایی آن چارچوب مشارکت عمومی–خصوصی کویت را تعیین می‌کند و KAPP نقش هماهنگ‌کننده مرکزی فرایند را بر عهده دارد.</x:v>
      </x:c>
      <x:c r="R332" s="12" t="str">
        <x:v>Legislation; Kuwait Authority for Partnership Projects</x:v>
      </x:c>
      <x:c r="S332" s="12" t="str">
        <x:v>https://www.kapp.gov.kw/legislation/get</x:v>
      </x:c>
      <x:c r="T332" s="12" t="str">
        <x:v>Kuwait Authority for Partnership Projects</x:v>
      </x:c>
      <x:c r="U332" s="12" t="str">
        <x:v>Law No. 116 of 2014 and executive regulations</x:v>
      </x:c>
      <x:c r="V332" s="12" t="str">
        <x:v>2014</x:v>
      </x:c>
      <x:c r="W332" s="12" t="str">
        <x:v>2026-08-28</x:v>
      </x:c>
      <x:c r="X332" s="12" t="str">
        <x:v>S1</x:v>
      </x:c>
      <x:c r="Y332" s="12" t="str">
        <x:v>Framework and coordinator role only; this does not establish a successful named PPP or measured project outcome.</x:v>
      </x:c>
      <x:c r="Z332" s="12" t="str">
        <x:v>YES</x:v>
      </x:c>
      <x:c r="AA332" s="12" t="str">
        <x:v>aff19519ec67cb4824186fc9aedfa1b1ca21d1cbea0f3f191f10d6800f4b157b</x:v>
      </x:c>
      <x:c r="AB332" s="12" t="n">
        <x:v>22</x:v>
      </x:c>
      <x:c r="AC332" s="12" t="str">
        <x:v>7a74e336e088df7db2d044fde460055f97d8351a08b65175fd86a16daa5a8eb7</x:v>
      </x:c>
      <x:c r="AD332" s="12" t="str">
        <x:v>flatResearchJsonlIntake</x:v>
      </x:c>
      <x:c r="AE332" s="12"/>
      <x:c r="AF332" s="12" t="str">
        <x:v>1.1.0</x:v>
      </x:c>
      <x:c r="AG332" s="16" t="str">
        <x:v>research/KWT/evidence.jsonl</x:v>
      </x:c>
    </x:row>
    <x:row r="333">
      <x:c r="A333" s="15" t="str">
        <x:v>REC-7154429388</x:v>
      </x:c>
      <x:c r="B333" s="12" t="str">
        <x:v>CLM-7680716085</x:v>
      </x:c>
      <x:c r="C333" s="12" t="str">
        <x:v>CLMREV-8498014798</x:v>
      </x:c>
      <x:c r="D333" s="12" t="str">
        <x:v>EVD-8498014798</x:v>
      </x:c>
      <x:c r="E333" s="12" t="str">
        <x:v>SRC-33708502</x:v>
      </x:c>
      <x:c r="F333" s="12" t="str">
        <x:v>KWT</x:v>
      </x:c>
      <x:c r="G333" s="12" t="str">
        <x:v>Q20</x:v>
      </x:c>
      <x:c r="H333" s="12" t="str">
        <x:v>Q20.DIGITAL_MARKETING_USE</x:v>
      </x:c>
      <x:c r="I333" s="12" t="str">
        <x:v>SOURCE_FACT</x:v>
      </x:c>
      <x:c r="J333" s="12" t="str">
        <x:v>PROVISIONAL</x:v>
      </x:c>
      <x:c r="K333" s="12" t="str">
        <x:v>PRESENT</x:v>
      </x:c>
      <x:c r="L333" s="12" t="str">
        <x:v>["Website","Promotional video","Interactive articles","Social media"]</x:v>
      </x:c>
      <x:c r="M333" s="12" t="str">
        <x:v>["Website","Promotional video","Interactive articles","Social media"]</x:v>
      </x:c>
      <x:c r="N333" s="12" t="str">
        <x:v>digital channels/content</x:v>
      </x:c>
      <x:c r="O333" s="12" t="str">
        <x:v>2024-04-01/2025-03-31</x:v>
      </x:c>
      <x:c r="P333" s="12" t="str">
        <x:v>In FY2024/25 KDIPA used its website, promotional video, interactive articles, and social media for investment communications and awareness.</x:v>
      </x:c>
      <x:c r="Q333" s="12" t="str">
        <x:v>KDIPA در سال مالی ۲۰۲۴/۲۵ از وب‌سایت، ویدئوی ترویجی، مقاله‌های تعاملی و شبکه‌های اجتماعی برای ارتباطات سرمایه‌گذاری و آگاهی‌رسانی استفاده کرده است.</x:v>
      </x:c>
      <x:c r="R333" s="12" t="str">
        <x:v>KDIPA Annual Report FY 2024/2025</x:v>
      </x:c>
      <x:c r="S333" s="12" t="str">
        <x:v>https://kdipa.gov.kw/wp-content/uploads/2025/12/Annual-V1-EN-1.pdf</x:v>
      </x:c>
      <x:c r="T333" s="12" t="str">
        <x:v>Kuwait Direct Investment Promotion Authority</x:v>
      </x:c>
      <x:c r="U333" s="12" t="str">
        <x:v>File pages 31–32 and 43</x:v>
      </x:c>
      <x:c r="V333" s="12" t="str">
        <x:v>2025-12-23</x:v>
      </x:c>
      <x:c r="W333" s="12" t="str">
        <x:v>2026-08-28</x:v>
      </x:c>
      <x:c r="X333" s="12" t="str">
        <x:v>S3</x:v>
      </x:c>
      <x:c r="Y333" s="12" t="str">
        <x:v>Entity-primary annual report. Documented channel use; no analytics stack, conversion performance, comparative effectiveness, or ROI is reported.</x:v>
      </x:c>
      <x:c r="Z333" s="12" t="str">
        <x:v>YES</x:v>
      </x:c>
      <x:c r="AA333" s="12" t="str">
        <x:v>aff19519ec67cb4824186fc9aedfa1b1ca21d1cbea0f3f191f10d6800f4b157b</x:v>
      </x:c>
      <x:c r="AB333" s="12" t="n">
        <x:v>23</x:v>
      </x:c>
      <x:c r="AC333" s="12" t="str">
        <x:v>bea59f0816164a1a22ba7be15576dc18da5eb0675ce35fdb661223fc7459238a</x:v>
      </x:c>
      <x:c r="AD333" s="12" t="str">
        <x:v>flatResearchJsonlIntake</x:v>
      </x:c>
      <x:c r="AE333" s="12"/>
      <x:c r="AF333" s="12" t="str">
        <x:v>1.1.0</x:v>
      </x:c>
      <x:c r="AG333" s="16" t="str">
        <x:v>research/KWT/evidence.jsonl</x:v>
      </x:c>
    </x:row>
    <x:row r="334">
      <x:c r="A334" s="15" t="str">
        <x:v>REC-6927903841</x:v>
      </x:c>
      <x:c r="B334" s="12" t="str">
        <x:v>CLM-1760793160</x:v>
      </x:c>
      <x:c r="C334" s="12" t="str">
        <x:v>CLMREV-6340340604</x:v>
      </x:c>
      <x:c r="D334" s="12" t="str">
        <x:v>EVD-6340340604</x:v>
      </x:c>
      <x:c r="E334" s="12" t="str">
        <x:v>SRC-33708502</x:v>
      </x:c>
      <x:c r="F334" s="12" t="str">
        <x:v>KWT</x:v>
      </x:c>
      <x:c r="G334" s="12" t="str">
        <x:v>Q21</x:v>
      </x:c>
      <x:c r="H334" s="12" t="str">
        <x:v>Q21.IN_PERSON_EVENTS_USE</x:v>
      </x:c>
      <x:c r="I334" s="12" t="str">
        <x:v>SOURCE_FACT</x:v>
      </x:c>
      <x:c r="J334" s="12" t="str">
        <x:v>PROVISIONAL</x:v>
      </x:c>
      <x:c r="K334" s="12" t="str">
        <x:v>PRESENT</x:v>
      </x:c>
      <x:c r="L334" s="12" t="n">
        <x:v>8</x:v>
      </x:c>
      <x:c r="M334" s="12"/>
      <x:c r="N334" s="12" t="str">
        <x:v>promotional events organized</x:v>
      </x:c>
      <x:c r="O334" s="12" t="str">
        <x:v>2024-04-01/2025-03-31</x:v>
      </x:c>
      <x:c r="P334" s="12" t="str">
        <x:v>KDIPA organized eight promotional events during the reporting period and also participated in international investment meetings and conferences.</x:v>
      </x:c>
      <x:c r="Q334" s="12" t="str">
        <x:v>KDIPA در دوره گزارش هشت رویداد ترویجی برگزار کرد و همچنین در نشست‌ها و کنفرانس‌های سرمایه‌گذاری بین‌المللی مشارکت داشت.</x:v>
      </x:c>
      <x:c r="R334" s="12" t="str">
        <x:v>KDIPA Annual Report FY 2024/2025</x:v>
      </x:c>
      <x:c r="S334" s="12" t="str">
        <x:v>https://kdipa.gov.kw/wp-content/uploads/2025/12/Annual-V1-EN-1.pdf</x:v>
      </x:c>
      <x:c r="T334" s="12" t="str">
        <x:v>Kuwait Direct Investment Promotion Authority</x:v>
      </x:c>
      <x:c r="U334" s="12" t="str">
        <x:v>File page 29: eight promotional events; pages 23 and 30: meetings and conference participation</x:v>
      </x:c>
      <x:c r="V334" s="12" t="str">
        <x:v>2025-12-23</x:v>
      </x:c>
      <x:c r="W334" s="12" t="str">
        <x:v>2026-08-28</x:v>
      </x:c>
      <x:c r="X334" s="12" t="str">
        <x:v>S3</x:v>
      </x:c>
      <x:c r="Y334" s="12" t="str">
        <x:v>Entity-primary annual report. Event count/use only; no comparable outcome metric identifies the most effective event.</x:v>
      </x:c>
      <x:c r="Z334" s="12" t="str">
        <x:v>YES</x:v>
      </x:c>
      <x:c r="AA334" s="12" t="str">
        <x:v>aff19519ec67cb4824186fc9aedfa1b1ca21d1cbea0f3f191f10d6800f4b157b</x:v>
      </x:c>
      <x:c r="AB334" s="12" t="n">
        <x:v>25</x:v>
      </x:c>
      <x:c r="AC334" s="12" t="str">
        <x:v>1ad1f0d75c038c36b703e7f414675e9a8755b22459b52ecadba9d6e7a5b74c63</x:v>
      </x:c>
      <x:c r="AD334" s="12" t="str">
        <x:v>flatResearchJsonlIntake</x:v>
      </x:c>
      <x:c r="AE334" s="12"/>
      <x:c r="AF334" s="12" t="str">
        <x:v>1.1.0</x:v>
      </x:c>
      <x:c r="AG334" s="16" t="str">
        <x:v>research/KWT/evidence.jsonl</x:v>
      </x:c>
    </x:row>
    <x:row r="335">
      <x:c r="A335" s="15" t="str">
        <x:v>REC-0667698766</x:v>
      </x:c>
      <x:c r="B335" s="12" t="str">
        <x:v>CLM-2979929761</x:v>
      </x:c>
      <x:c r="C335" s="12" t="str">
        <x:v>CLMREV-5620059504</x:v>
      </x:c>
      <x:c r="D335" s="12" t="str">
        <x:v>EVD-5620059504</x:v>
      </x:c>
      <x:c r="E335" s="12" t="str">
        <x:v>SRC-33708502</x:v>
      </x:c>
      <x:c r="F335" s="12" t="str">
        <x:v>KWT</x:v>
      </x:c>
      <x:c r="G335" s="12" t="str">
        <x:v>Q21</x:v>
      </x:c>
      <x:c r="H335" s="12" t="str">
        <x:v>Q21.TRADITIONAL_DIGITAL_INTEGRATION</x:v>
      </x:c>
      <x:c r="I335" s="12" t="str">
        <x:v>SOURCE_FACT</x:v>
      </x:c>
      <x:c r="J335" s="12" t="str">
        <x:v>PROVISIONAL</x:v>
      </x:c>
      <x:c r="K335" s="12" t="str">
        <x:v>PRESENT</x:v>
      </x:c>
      <x:c r="L335" s="12" t="str">
        <x:v>["Investment-magazine advertising","Promotional video","Invest in Kuwait web page","Interactive articles"]</x:v>
      </x:c>
      <x:c r="M335" s="12" t="str">
        <x:v>["Investment-magazine advertising","Promotional video","Invest in Kuwait web page","Interactive articles"]</x:v>
      </x:c>
      <x:c r="N335" s="12" t="str">
        <x:v>integrated channel set</x:v>
      </x:c>
      <x:c r="O335" s="12" t="str">
        <x:v>2024-04-01/2025-03-31</x:v>
      </x:c>
      <x:c r="P335" s="12" t="str">
        <x:v>KDIPA's promotional communications combined investment-magazine advertising with video, the Invest in Kuwait web page, and interactive articles.</x:v>
      </x:c>
      <x:c r="Q335" s="12" t="str">
        <x:v>کمپین ترویجی KDIPA هم‌زمان از آگهی در مجلات، ویدئو، صفحه وب Invest in Kuwait و مقاله‌های تعاملی استفاده کرد.</x:v>
      </x:c>
      <x:c r="R335" s="12" t="str">
        <x:v>KDIPA Annual Report FY 2024/2025</x:v>
      </x:c>
      <x:c r="S335" s="12" t="str">
        <x:v>https://kdipa.gov.kw/wp-content/uploads/2025/12/Annual-V1-EN-1.pdf</x:v>
      </x:c>
      <x:c r="T335" s="12" t="str">
        <x:v>Kuwait Direct Investment Promotion Authority</x:v>
      </x:c>
      <x:c r="U335" s="12" t="str">
        <x:v>File pages 31–32</x:v>
      </x:c>
      <x:c r="V335" s="12" t="str">
        <x:v>2025-12-23</x:v>
      </x:c>
      <x:c r="W335" s="12" t="str">
        <x:v>2026-08-28</x:v>
      </x:c>
      <x:c r="X335" s="12" t="str">
        <x:v>S3</x:v>
      </x:c>
      <x:c r="Y335" s="12" t="str">
        <x:v>Entity-primary annual report. Co-use of channels is documented; the report excerpt does not provide an integrated-journey design or effectiveness metric.</x:v>
      </x:c>
      <x:c r="Z335" s="12" t="str">
        <x:v>YES</x:v>
      </x:c>
      <x:c r="AA335" s="12" t="str">
        <x:v>aff19519ec67cb4824186fc9aedfa1b1ca21d1cbea0f3f191f10d6800f4b157b</x:v>
      </x:c>
      <x:c r="AB335" s="12" t="n">
        <x:v>26</x:v>
      </x:c>
      <x:c r="AC335" s="12" t="str">
        <x:v>331f0975e15cfee3dd8d68fd8a538eeafc48aef55f9b393d28ddebd1e81080f0</x:v>
      </x:c>
      <x:c r="AD335" s="12" t="str">
        <x:v>flatResearchJsonlIntake</x:v>
      </x:c>
      <x:c r="AE335" s="12"/>
      <x:c r="AF335" s="12" t="str">
        <x:v>1.1.0</x:v>
      </x:c>
      <x:c r="AG335" s="16" t="str">
        <x:v>research/KWT/evidence.jsonl</x:v>
      </x:c>
    </x:row>
    <x:row r="336">
      <x:c r="A336" s="15" t="str">
        <x:v>REC-4103557289</x:v>
      </x:c>
      <x:c r="B336" s="12" t="str">
        <x:v>CLM-1942694063</x:v>
      </x:c>
      <x:c r="C336" s="12" t="str">
        <x:v>CLMREV-2923250945</x:v>
      </x:c>
      <x:c r="D336" s="12" t="str">
        <x:v>EVD-2923250945</x:v>
      </x:c>
      <x:c r="E336" s="12" t="str">
        <x:v>SRC-33708502</x:v>
      </x:c>
      <x:c r="F336" s="12" t="str">
        <x:v>KWT</x:v>
      </x:c>
      <x:c r="G336" s="12" t="str">
        <x:v>Q21</x:v>
      </x:c>
      <x:c r="H336" s="12" t="str">
        <x:v>Q21.TRADITIONAL_MARKETING_USE</x:v>
      </x:c>
      <x:c r="I336" s="12" t="str">
        <x:v>SOURCE_FACT</x:v>
      </x:c>
      <x:c r="J336" s="12" t="str">
        <x:v>PROVISIONAL</x:v>
      </x:c>
      <x:c r="K336" s="12" t="str">
        <x:v>PRESENT</x:v>
      </x:c>
      <x:c r="L336" s="12" t="str">
        <x:v>{"channel":"Investment magazines","creative":"Be Part of Kuwait's Vision"}</x:v>
      </x:c>
      <x:c r="M336" s="12" t="str">
        <x:v>{"channel":"Investment magazines","creative":"Be Part of Kuwait's Vision"}</x:v>
      </x:c>
      <x:c r="N336" s="12" t="str">
        <x:v>traditional promotional use</x:v>
      </x:c>
      <x:c r="O336" s="12" t="str">
        <x:v>2024-04-01/2025-03-31</x:v>
      </x:c>
      <x:c r="P336" s="12" t="str">
        <x:v>KDIPA placed the promotional advertisement 'Be Part of Kuwait's Vision' in investment magazines.</x:v>
      </x:c>
      <x:c r="Q336" s="12" t="str">
        <x:v>KDIPA آگهی ترویجی «Be Part of Kuwait's Vision» را در مجلات سرمایه‌گذاری منتشر کرد.</x:v>
      </x:c>
      <x:c r="R336" s="12" t="str">
        <x:v>KDIPA Annual Report FY 2024/2025</x:v>
      </x:c>
      <x:c r="S336" s="12" t="str">
        <x:v>https://kdipa.gov.kw/wp-content/uploads/2025/12/Annual-V1-EN-1.pdf</x:v>
      </x:c>
      <x:c r="T336" s="12" t="str">
        <x:v>Kuwait Direct Investment Promotion Authority</x:v>
      </x:c>
      <x:c r="U336" s="12" t="str">
        <x:v>File page 32: promotional advertisement in investment magazines</x:v>
      </x:c>
      <x:c r="V336" s="12" t="str">
        <x:v>2025-12-23</x:v>
      </x:c>
      <x:c r="W336" s="12" t="str">
        <x:v>2026-08-28</x:v>
      </x:c>
      <x:c r="X336" s="12" t="str">
        <x:v>S3</x:v>
      </x:c>
      <x:c r="Y336" s="12" t="str">
        <x:v>Entity-primary annual report. Placement evidence only; audience reach, response and effectiveness are not reported.</x:v>
      </x:c>
      <x:c r="Z336" s="12" t="str">
        <x:v>YES</x:v>
      </x:c>
      <x:c r="AA336" s="12" t="str">
        <x:v>aff19519ec67cb4824186fc9aedfa1b1ca21d1cbea0f3f191f10d6800f4b157b</x:v>
      </x:c>
      <x:c r="AB336" s="12" t="n">
        <x:v>24</x:v>
      </x:c>
      <x:c r="AC336" s="12" t="str">
        <x:v>dcaf952351fa1e4b2abe9af22104fd0c7d5d009d1e734fcaf1cabd5ce77f85e9</x:v>
      </x:c>
      <x:c r="AD336" s="12" t="str">
        <x:v>flatResearchJsonlIntake</x:v>
      </x:c>
      <x:c r="AE336" s="12"/>
      <x:c r="AF336" s="12" t="str">
        <x:v>1.1.0</x:v>
      </x:c>
      <x:c r="AG336" s="16" t="str">
        <x:v>research/KWT/evidence.jsonl</x:v>
      </x:c>
    </x:row>
    <x:row r="337">
      <x:c r="A337" s="15" t="str">
        <x:v>REC-2463137951</x:v>
      </x:c>
      <x:c r="B337" s="12" t="str">
        <x:v>CLM-6310089860</x:v>
      </x:c>
      <x:c r="C337" s="12" t="str">
        <x:v>CLMREV-4933323883</x:v>
      </x:c>
      <x:c r="D337" s="12" t="str">
        <x:v>EVD-4933323883</x:v>
      </x:c>
      <x:c r="E337" s="12" t="str">
        <x:v>SRC-33708502</x:v>
      </x:c>
      <x:c r="F337" s="12" t="str">
        <x:v>KWT</x:v>
      </x:c>
      <x:c r="G337" s="12" t="str">
        <x:v>Q22</x:v>
      </x:c>
      <x:c r="H337" s="12" t="str">
        <x:v>Q22.BRAND_IDENTITY</x:v>
      </x:c>
      <x:c r="I337" s="12" t="str">
        <x:v>SOURCE_FACT</x:v>
      </x:c>
      <x:c r="J337" s="12" t="str">
        <x:v>PROVISIONAL</x:v>
      </x:c>
      <x:c r="K337" s="12" t="str">
        <x:v>PRESENT</x:v>
      </x:c>
      <x:c r="L337" s="12" t="str">
        <x:v>["Invest in Kuwait","Future Ready"]</x:v>
      </x:c>
      <x:c r="M337" s="12" t="str">
        <x:v>["Invest in Kuwait","Future Ready"]</x:v>
      </x:c>
      <x:c r="N337" s="12" t="str">
        <x:v>institutional brand expressions</x:v>
      </x:c>
      <x:c r="O337" s="12" t="str">
        <x:v>2024-04-01/2025-03-31</x:v>
      </x:c>
      <x:c r="P337" s="12" t="str">
        <x:v>KDIPA updated its corporate identity using the expressions 'Invest in Kuwait' and 'Future Ready'.</x:v>
      </x:c>
      <x:c r="Q337" s="12" t="str">
        <x:v>KDIPA هویت سازمانی خود را با عبارت‌های «Invest in Kuwait» و «Future Ready» به‌روزرسانی کرد.</x:v>
      </x:c>
      <x:c r="R337" s="12" t="str">
        <x:v>KDIPA Annual Report FY 2024/2025</x:v>
      </x:c>
      <x:c r="S337" s="12" t="str">
        <x:v>https://kdipa.gov.kw/wp-content/uploads/2025/12/Annual-V1-EN-1.pdf</x:v>
      </x:c>
      <x:c r="T337" s="12" t="str">
        <x:v>Kuwait Direct Investment Promotion Authority</x:v>
      </x:c>
      <x:c r="U337" s="12" t="str">
        <x:v>File page 31: updated corporate identity</x:v>
      </x:c>
      <x:c r="V337" s="12" t="str">
        <x:v>2025-12-23</x:v>
      </x:c>
      <x:c r="W337" s="12" t="str">
        <x:v>2026-08-28</x:v>
      </x:c>
      <x:c r="X337" s="12" t="str">
        <x:v>S3</x:v>
      </x:c>
      <x:c r="Y337" s="12" t="str">
        <x:v>Entity-primary annual report. Identity expressions are evidenced; logo, color rules, full visual system and measured brand impact are not reported in this record.</x:v>
      </x:c>
      <x:c r="Z337" s="12" t="str">
        <x:v>YES</x:v>
      </x:c>
      <x:c r="AA337" s="12" t="str">
        <x:v>aff19519ec67cb4824186fc9aedfa1b1ca21d1cbea0f3f191f10d6800f4b157b</x:v>
      </x:c>
      <x:c r="AB337" s="12" t="n">
        <x:v>27</x:v>
      </x:c>
      <x:c r="AC337" s="12" t="str">
        <x:v>518f3fede9de4392f7cb45b847609903cf2f53582d7128dacf5166802b725d6f</x:v>
      </x:c>
      <x:c r="AD337" s="12" t="str">
        <x:v>flatResearchJsonlIntake</x:v>
      </x:c>
      <x:c r="AE337" s="12"/>
      <x:c r="AF337" s="12" t="str">
        <x:v>1.1.0</x:v>
      </x:c>
      <x:c r="AG337" s="16" t="str">
        <x:v>research/KWT/evidence.jsonl</x:v>
      </x:c>
    </x:row>
    <x:row r="338">
      <x:c r="A338" s="15" t="str">
        <x:v>REC-0606328773</x:v>
      </x:c>
      <x:c r="B338" s="12" t="str">
        <x:v>CLM-0366611261</x:v>
      </x:c>
      <x:c r="C338" s="12" t="str">
        <x:v>CLMREV-0741618671</x:v>
      </x:c>
      <x:c r="D338" s="12" t="str">
        <x:v>EVD-0741618671</x:v>
      </x:c>
      <x:c r="E338" s="12" t="str">
        <x:v>SRC-33708502</x:v>
      </x:c>
      <x:c r="F338" s="12" t="str">
        <x:v>KWT</x:v>
      </x:c>
      <x:c r="G338" s="12" t="str">
        <x:v>Q22</x:v>
      </x:c>
      <x:c r="H338" s="12" t="str">
        <x:v>Q22.INTERNATIONAL_BRANDING_AND_CULTURAL_ADAPTATION</x:v>
      </x:c>
      <x:c r="I338" s="12" t="str">
        <x:v>SOURCE_FACT</x:v>
      </x:c>
      <x:c r="J338" s="12" t="str">
        <x:v>PROVISIONAL</x:v>
      </x:c>
      <x:c r="K338" s="12" t="str">
        <x:v>PRESENT</x:v>
      </x:c>
      <x:c r="L338" s="12" t="str">
        <x:v>["Kuwait national celebrations","Kuwait Pavilion at Expo Osaka 2025"]</x:v>
      </x:c>
      <x:c r="M338" s="12" t="str">
        <x:v>["Kuwait national celebrations","Kuwait Pavilion at Expo Osaka 2025"]</x:v>
      </x:c>
      <x:c r="N338" s="12" t="str">
        <x:v>international/domestic brand placements</x:v>
      </x:c>
      <x:c r="O338" s="12" t="str">
        <x:v>2025</x:v>
      </x:c>
      <x:c r="P338" s="12" t="str">
        <x:v>KDIPA's promotional video was shown during Kuwait's national celebrations and at the Kuwait Pavilion at Expo Osaka 2025.</x:v>
      </x:c>
      <x:c r="Q338" s="12" t="str">
        <x:v>ویدئوی ترویجی KDIPA در جشن‌های ملی کویت و غرفه کویت در اکسپو اوساکا ۲۰۲۵ نمایش داده شد.</x:v>
      </x:c>
      <x:c r="R338" s="12" t="str">
        <x:v>KDIPA Annual Report FY 2024/2025</x:v>
      </x:c>
      <x:c r="S338" s="12" t="str">
        <x:v>https://kdipa.gov.kw/wp-content/uploads/2025/12/Annual-V1-EN-1.pdf</x:v>
      </x:c>
      <x:c r="T338" s="12" t="str">
        <x:v>Kuwait Direct Investment Promotion Authority</x:v>
      </x:c>
      <x:c r="U338" s="12" t="str">
        <x:v>File page 31: promotional video placements</x:v>
      </x:c>
      <x:c r="V338" s="12" t="str">
        <x:v>2025-12-23</x:v>
      </x:c>
      <x:c r="W338" s="12" t="str">
        <x:v>2026-08-28</x:v>
      </x:c>
      <x:c r="X338" s="12" t="str">
        <x:v>S3</x:v>
      </x:c>
      <x:c r="Y338" s="12" t="str">
        <x:v>Entity-primary annual report. International placement is evidenced; cultural adaptation of the creative and audience response are not evaluated.</x:v>
      </x:c>
      <x:c r="Z338" s="12" t="str">
        <x:v>YES</x:v>
      </x:c>
      <x:c r="AA338" s="12" t="str">
        <x:v>aff19519ec67cb4824186fc9aedfa1b1ca21d1cbea0f3f191f10d6800f4b157b</x:v>
      </x:c>
      <x:c r="AB338" s="12" t="n">
        <x:v>28</x:v>
      </x:c>
      <x:c r="AC338" s="12" t="str">
        <x:v>ac83c04d517918aef07df41483c9fc72defed631347761dbd10c39b4aeb4f488</x:v>
      </x:c>
      <x:c r="AD338" s="12" t="str">
        <x:v>flatResearchJsonlIntake</x:v>
      </x:c>
      <x:c r="AE338" s="12"/>
      <x:c r="AF338" s="12" t="str">
        <x:v>1.1.0</x:v>
      </x:c>
      <x:c r="AG338" s="16" t="str">
        <x:v>research/KWT/evidence.jsonl</x:v>
      </x:c>
    </x:row>
    <x:row r="339">
      <x:c r="A339" s="15" t="str">
        <x:v>REC-1780221885</x:v>
      </x:c>
      <x:c r="B339" s="12" t="str">
        <x:v>CLM-7264913054</x:v>
      </x:c>
      <x:c r="C339" s="12" t="str">
        <x:v>CLMREV-2595972161</x:v>
      </x:c>
      <x:c r="D339" s="12" t="str">
        <x:v>EVD-2595972161</x:v>
      </x:c>
      <x:c r="E339" s="12" t="str">
        <x:v>SRC-33708502</x:v>
      </x:c>
      <x:c r="F339" s="12" t="str">
        <x:v>KWT</x:v>
      </x:c>
      <x:c r="G339" s="12" t="str">
        <x:v>Q24</x:v>
      </x:c>
      <x:c r="H339" s="12" t="str">
        <x:v>Q24.MULTIMEDIA_CREATIVITY</x:v>
      </x:c>
      <x:c r="I339" s="12" t="str">
        <x:v>SOURCE_FACT</x:v>
      </x:c>
      <x:c r="J339" s="12" t="str">
        <x:v>PROVISIONAL</x:v>
      </x:c>
      <x:c r="K339" s="12" t="str">
        <x:v>PRESENT</x:v>
      </x:c>
      <x:c r="L339" s="12" t="str">
        <x:v>{"formats":["Video","Investor testimonials","Interactive articles"],"interactive_articles":3}</x:v>
      </x:c>
      <x:c r="M339" s="12" t="str">
        <x:v>{"formats":["Video","Investor testimonials","Interactive articles"],"interactive_articles":3}</x:v>
      </x:c>
      <x:c r="N339" s="12" t="str">
        <x:v>multimedia formats/content items</x:v>
      </x:c>
      <x:c r="O339" s="12" t="str">
        <x:v>2024-04-01/2025-03-31</x:v>
      </x:c>
      <x:c r="P339" s="12" t="str">
        <x:v>KDIPA used video, investor testimonials, and three interactive website articles in its promotional communications.</x:v>
      </x:c>
      <x:c r="Q339" s="12" t="str">
        <x:v>KDIPA در ارتباطات ترویجی خود از ویدئو، توصیه‌نامه سرمایه‌گذاران و سه مقاله تعاملی در وب‌سایت استفاده کرد.</x:v>
      </x:c>
      <x:c r="R339" s="12" t="str">
        <x:v>KDIPA Annual Report FY 2024/2025</x:v>
      </x:c>
      <x:c r="S339" s="12" t="str">
        <x:v>https://kdipa.gov.kw/wp-content/uploads/2025/12/Annual-V1-EN-1.pdf</x:v>
      </x:c>
      <x:c r="T339" s="12" t="str">
        <x:v>Kuwait Direct Investment Promotion Authority</x:v>
      </x:c>
      <x:c r="U339" s="12" t="str">
        <x:v>File pages 31–32</x:v>
      </x:c>
      <x:c r="V339" s="12" t="str">
        <x:v>2025-12-23</x:v>
      </x:c>
      <x:c r="W339" s="12" t="str">
        <x:v>2026-08-28</x:v>
      </x:c>
      <x:c r="X339" s="12" t="str">
        <x:v>S3</x:v>
      </x:c>
      <x:c r="Y339" s="12" t="str">
        <x:v>Entity-primary annual report. Format use only; no success metric establishes these as best-performing creative assets.</x:v>
      </x:c>
      <x:c r="Z339" s="12" t="str">
        <x:v>YES</x:v>
      </x:c>
      <x:c r="AA339" s="12" t="str">
        <x:v>aff19519ec67cb4824186fc9aedfa1b1ca21d1cbea0f3f191f10d6800f4b157b</x:v>
      </x:c>
      <x:c r="AB339" s="12" t="n">
        <x:v>29</x:v>
      </x:c>
      <x:c r="AC339" s="12" t="str">
        <x:v>6e7c22f60477201fe834315c60763242ca6930562c24d1127fdd665ded729ca2</x:v>
      </x:c>
      <x:c r="AD339" s="12" t="str">
        <x:v>flatResearchJsonlIntake</x:v>
      </x:c>
      <x:c r="AE339" s="12"/>
      <x:c r="AF339" s="12" t="str">
        <x:v>1.1.0</x:v>
      </x:c>
      <x:c r="AG339" s="16" t="str">
        <x:v>research/KWT/evidence.jsonl</x:v>
      </x:c>
    </x:row>
    <x:row r="340">
      <x:c r="A340" s="15" t="str">
        <x:v>REC-2949849506</x:v>
      </x:c>
      <x:c r="B340" s="12" t="str">
        <x:v>CLM-4594778351</x:v>
      </x:c>
      <x:c r="C340" s="12" t="str">
        <x:v>CLMREV-7219767408</x:v>
      </x:c>
      <x:c r="D340" s="12" t="str">
        <x:v>EVD-7219767408</x:v>
      </x:c>
      <x:c r="E340" s="12" t="str">
        <x:v>SRC-33708502</x:v>
      </x:c>
      <x:c r="F340" s="12" t="str">
        <x:v>KWT</x:v>
      </x:c>
      <x:c r="G340" s="12" t="str">
        <x:v>Q25</x:v>
      </x:c>
      <x:c r="H340" s="12" t="str">
        <x:v>Q25.TRADITIONAL_DIGITAL_MEDIA_MIX</x:v>
      </x:c>
      <x:c r="I340" s="12" t="str">
        <x:v>SOURCE_FACT</x:v>
      </x:c>
      <x:c r="J340" s="12" t="str">
        <x:v>PROVISIONAL</x:v>
      </x:c>
      <x:c r="K340" s="12" t="str">
        <x:v>PRESENT</x:v>
      </x:c>
      <x:c r="L340" s="12" t="str">
        <x:v>["Investment magazines","In-person events","Website","Video","Interactive articles","Social media"]</x:v>
      </x:c>
      <x:c r="M340" s="12" t="str">
        <x:v>["Investment magazines","In-person events","Website","Video","Interactive articles","Social media"]</x:v>
      </x:c>
      <x:c r="N340" s="12" t="str">
        <x:v>media channels/formats</x:v>
      </x:c>
      <x:c r="O340" s="12" t="str">
        <x:v>2024-04-01/2025-03-31</x:v>
      </x:c>
      <x:c r="P340" s="12" t="str">
        <x:v>KDIPA's documented media mix includes investment magazines, in-person events, website, video, interactive articles, and social media.</x:v>
      </x:c>
      <x:c r="Q340" s="12" t="str">
        <x:v>ترکیب رسانه‌ای ثبت‌شده KDIPA شامل مجلات سرمایه‌گذاری، رویدادهای حضوری، وب‌سایت، ویدئو، مقاله‌های تعاملی و شبکه‌های اجتماعی است.</x:v>
      </x:c>
      <x:c r="R340" s="12" t="str">
        <x:v>KDIPA Annual Report FY 2024/2025</x:v>
      </x:c>
      <x:c r="S340" s="12" t="str">
        <x:v>https://kdipa.gov.kw/wp-content/uploads/2025/12/Annual-V1-EN-1.pdf</x:v>
      </x:c>
      <x:c r="T340" s="12" t="str">
        <x:v>Kuwait Direct Investment Promotion Authority</x:v>
      </x:c>
      <x:c r="U340" s="12" t="str">
        <x:v>File pages 29–32 and 43</x:v>
      </x:c>
      <x:c r="V340" s="12" t="str">
        <x:v>2025-12-23</x:v>
      </x:c>
      <x:c r="W340" s="12" t="str">
        <x:v>2026-08-28</x:v>
      </x:c>
      <x:c r="X340" s="12" t="str">
        <x:v>S3</x:v>
      </x:c>
      <x:c r="Y340" s="12" t="str">
        <x:v>Entity-primary annual report. Channel presence only; spend allocation, reach, audience adaptation, and maximized effectiveness are not reported.</x:v>
      </x:c>
      <x:c r="Z340" s="12" t="str">
        <x:v>YES</x:v>
      </x:c>
      <x:c r="AA340" s="12" t="str">
        <x:v>aff19519ec67cb4824186fc9aedfa1b1ca21d1cbea0f3f191f10d6800f4b157b</x:v>
      </x:c>
      <x:c r="AB340" s="12" t="n">
        <x:v>30</x:v>
      </x:c>
      <x:c r="AC340" s="12" t="str">
        <x:v>73144c9200fdf8ad1a3e84bee6f995755b93ba0046650ce63cd4a70cfd1614bb</x:v>
      </x:c>
      <x:c r="AD340" s="12" t="str">
        <x:v>flatResearchJsonlIntake</x:v>
      </x:c>
      <x:c r="AE340" s="12"/>
      <x:c r="AF340" s="12" t="str">
        <x:v>1.1.0</x:v>
      </x:c>
      <x:c r="AG340" s="16" t="str">
        <x:v>research/KWT/evidence.jsonl</x:v>
      </x:c>
    </x:row>
    <x:row r="341">
      <x:c r="A341" s="15" t="str">
        <x:v>REC-2373405753</x:v>
      </x:c>
      <x:c r="B341" s="12" t="str">
        <x:v>CLM-7926518199</x:v>
      </x:c>
      <x:c r="C341" s="12" t="str">
        <x:v>CLMREV-6080078732</x:v>
      </x:c>
      <x:c r="D341" s="12" t="str">
        <x:v>EVD-6080078732</x:v>
      </x:c>
      <x:c r="E341" s="12" t="str">
        <x:v>SRC-33708502</x:v>
      </x:c>
      <x:c r="F341" s="12" t="str">
        <x:v>KWT</x:v>
      </x:c>
      <x:c r="G341" s="12" t="str">
        <x:v>Q28</x:v>
      </x:c>
      <x:c r="H341" s="12" t="str">
        <x:v>Q28.PR_COMMUNICATION_AND_BRAND_IMAGE</x:v>
      </x:c>
      <x:c r="I341" s="12" t="str">
        <x:v>SOURCE_FACT</x:v>
      </x:c>
      <x:c r="J341" s="12" t="str">
        <x:v>PROVISIONAL</x:v>
      </x:c>
      <x:c r="K341" s="12" t="str">
        <x:v>PRESENT</x:v>
      </x:c>
      <x:c r="L341" s="12" t="str">
        <x:v>["Strategic media partnerships","Updated corporate identity","Invest in Kuwait promotional content"]</x:v>
      </x:c>
      <x:c r="M341" s="12" t="str">
        <x:v>["Strategic media partnerships","Updated corporate identity","Invest in Kuwait promotional content"]</x:v>
      </x:c>
      <x:c r="N341" s="12" t="str">
        <x:v>PR/communications activities</x:v>
      </x:c>
      <x:c r="O341" s="12" t="str">
        <x:v>2024-04-01/2025-03-31</x:v>
      </x:c>
      <x:c r="P341" s="12" t="str">
        <x:v>KDIPA reports strategic media partnerships, an updated identity, and Invest in Kuwait promotional content as part of its FY2024/25 communications.</x:v>
      </x:c>
      <x:c r="Q341" s="12" t="str">
        <x:v>KDIPA در سال مالی ۲۰۲۴/۲۵ مشارکت‌های راهبردی رسانه‌ای، هویت به‌روزشده و محتوای ترویجی Invest in Kuwait را برای ارتباطات سازمانی گزارش کرده است.</x:v>
      </x:c>
      <x:c r="R341" s="12" t="str">
        <x:v>KDIPA Annual Report FY 2024/2025</x:v>
      </x:c>
      <x:c r="S341" s="12" t="str">
        <x:v>https://kdipa.gov.kw/wp-content/uploads/2025/12/Annual-V1-EN-1.pdf</x:v>
      </x:c>
      <x:c r="T341" s="12" t="str">
        <x:v>Kuwait Direct Investment Promotion Authority</x:v>
      </x:c>
      <x:c r="U341" s="12" t="str">
        <x:v>File pages 31–32</x:v>
      </x:c>
      <x:c r="V341" s="12" t="str">
        <x:v>2025-12-23</x:v>
      </x:c>
      <x:c r="W341" s="12" t="str">
        <x:v>2026-08-28</x:v>
      </x:c>
      <x:c r="X341" s="12" t="str">
        <x:v>S3</x:v>
      </x:c>
      <x:c r="Y341" s="12" t="str">
        <x:v>Entity-primary annual report. Activity evidence only; reputation change, trust and investor-attraction effects are not measured.</x:v>
      </x:c>
      <x:c r="Z341" s="12" t="str">
        <x:v>YES</x:v>
      </x:c>
      <x:c r="AA341" s="12" t="str">
        <x:v>aff19519ec67cb4824186fc9aedfa1b1ca21d1cbea0f3f191f10d6800f4b157b</x:v>
      </x:c>
      <x:c r="AB341" s="12" t="n">
        <x:v>31</x:v>
      </x:c>
      <x:c r="AC341" s="12" t="str">
        <x:v>bace3a878446579b58b5d28cb86f673646b16a0d2b22e4fd960f491d4a88f51d</x:v>
      </x:c>
      <x:c r="AD341" s="12" t="str">
        <x:v>flatResearchJsonlIntake</x:v>
      </x:c>
      <x:c r="AE341" s="12"/>
      <x:c r="AF341" s="12" t="str">
        <x:v>1.1.0</x:v>
      </x:c>
      <x:c r="AG341" s="16" t="str">
        <x:v>research/KWT/evidence.jsonl</x:v>
      </x:c>
    </x:row>
    <x:row r="342">
      <x:c r="A342" s="15" t="str">
        <x:v>REC-8483987557</x:v>
      </x:c>
      <x:c r="B342" s="12" t="str">
        <x:v>CLM-7108159667</x:v>
      </x:c>
      <x:c r="C342" s="12" t="str">
        <x:v>CLMREV-4672568983</x:v>
      </x:c>
      <x:c r="D342" s="12" t="str">
        <x:v>EVD-4672568983</x:v>
      </x:c>
      <x:c r="E342" s="12" t="str">
        <x:v>SRC-33708502</x:v>
      </x:c>
      <x:c r="F342" s="12" t="str">
        <x:v>KWT</x:v>
      </x:c>
      <x:c r="G342" s="12" t="str">
        <x:v>Q28</x:v>
      </x:c>
      <x:c r="H342" s="12" t="str">
        <x:v>Q28.PR_EVENTS_AND_CONFERENCES</x:v>
      </x:c>
      <x:c r="I342" s="12" t="str">
        <x:v>SOURCE_FACT</x:v>
      </x:c>
      <x:c r="J342" s="12" t="str">
        <x:v>PROVISIONAL</x:v>
      </x:c>
      <x:c r="K342" s="12" t="str">
        <x:v>PRESENT</x:v>
      </x:c>
      <x:c r="L342" s="12" t="str">
        <x:v>{"official_meetings":33,"conference_participants_or_institutions":30,"conference_count_operator":"greater_than"}</x:v>
      </x:c>
      <x:c r="M342" s="12" t="str">
        <x:v>{"official_meetings":33,"conference_participants_or_institutions":30,"conference_count_operator":"greater_than"}</x:v>
      </x:c>
      <x:c r="N342" s="12" t="str">
        <x:v>meetings and conference participants/institutions</x:v>
      </x:c>
      <x:c r="O342" s="12" t="str">
        <x:v>2024-04-01/2025-03-31</x:v>
      </x:c>
      <x:c r="P342" s="12" t="str">
        <x:v>KDIPA coordinated 33 official bilateral, regional, and international meetings and participated in the FDI in 2025 conference in London with more than 30 institutions, experts, and advisers.</x:v>
      </x:c>
      <x:c r="Q342" s="12" t="str">
        <x:v>KDIPA ۳۳ نشست رسمی دوجانبه، منطقه‌ای و بین‌المللی را هماهنگ کرد و در کنفرانس FDI in 2025 در لندن با حضور بیش از ۳۰ نهاد و متخصص مشارکت داشت.</x:v>
      </x:c>
      <x:c r="R342" s="12" t="str">
        <x:v>KDIPA Annual Report FY 2024/2025</x:v>
      </x:c>
      <x:c r="S342" s="12" t="str">
        <x:v>https://kdipa.gov.kw/wp-content/uploads/2025/12/Annual-V1-EN-1.pdf</x:v>
      </x:c>
      <x:c r="T342" s="12" t="str">
        <x:v>Kuwait Direct Investment Promotion Authority</x:v>
      </x:c>
      <x:c r="U342" s="12" t="str">
        <x:v>File pages 23 and 30</x:v>
      </x:c>
      <x:c r="V342" s="12" t="str">
        <x:v>2025-12-23</x:v>
      </x:c>
      <x:c r="W342" s="12" t="str">
        <x:v>2026-08-28</x:v>
      </x:c>
      <x:c r="X342" s="12" t="str">
        <x:v>S3</x:v>
      </x:c>
      <x:c r="Y342" s="12" t="str">
        <x:v>Entity-primary annual report. Event activity and attendance context only; no investor conversion or PR-effectiveness metric is reported.</x:v>
      </x:c>
      <x:c r="Z342" s="12" t="str">
        <x:v>YES</x:v>
      </x:c>
      <x:c r="AA342" s="12" t="str">
        <x:v>aff19519ec67cb4824186fc9aedfa1b1ca21d1cbea0f3f191f10d6800f4b157b</x:v>
      </x:c>
      <x:c r="AB342" s="12" t="n">
        <x:v>32</x:v>
      </x:c>
      <x:c r="AC342" s="12" t="str">
        <x:v>8e4974b7c7403d5bcf9b81446215af57a3f2affd28ab5741e45eddac6538f612</x:v>
      </x:c>
      <x:c r="AD342" s="12" t="str">
        <x:v>flatResearchJsonlIntake</x:v>
      </x:c>
      <x:c r="AE342" s="12"/>
      <x:c r="AF342" s="12" t="str">
        <x:v>1.1.0</x:v>
      </x:c>
      <x:c r="AG342" s="16" t="str">
        <x:v>research/KWT/evidence.jsonl</x:v>
      </x:c>
    </x:row>
    <x:row r="343">
      <x:c r="A343" s="15" t="str">
        <x:v>REC-5284603563</x:v>
      </x:c>
      <x:c r="B343" s="12" t="str">
        <x:v>CLM-3691084239</x:v>
      </x:c>
      <x:c r="C343" s="12" t="str">
        <x:v>CLMREV-8211457589</x:v>
      </x:c>
      <x:c r="D343" s="12" t="str">
        <x:v>EVD-8211457589</x:v>
      </x:c>
      <x:c r="E343" s="12" t="str">
        <x:v>SRC-14054206</x:v>
      </x:c>
      <x:c r="F343" s="12" t="str">
        <x:v>OMN</x:v>
      </x:c>
      <x:c r="G343" s="12" t="str">
        <x:v>Q01</x:v>
      </x:c>
      <x:c r="H343" s="12" t="str">
        <x:v>Q01.AREA_KM2</x:v>
      </x:c>
      <x:c r="I343" s="12" t="str">
        <x:v>SOURCE_FACT</x:v>
      </x:c>
      <x:c r="J343" s="12" t="str">
        <x:v>PROVISIONAL</x:v>
      </x:c>
      <x:c r="K343" s="12" t="str">
        <x:v>PRESENT</x:v>
      </x:c>
      <x:c r="L343" s="12" t="n">
        <x:v>309500</x:v>
      </x:c>
      <x:c r="M343" s="12"/>
      <x:c r="N343" s="12" t="str">
        <x:v>km2</x:v>
      </x:c>
      <x:c r="O343" s="12" t="str">
        <x:v>2026-05-11</x:v>
      </x:c>
      <x:c r="P343" s="12" t="str">
        <x:v>The Ministry of Foreign Affairs states Oman's area as 309,500 square kilometres.</x:v>
      </x:c>
      <x:c r="Q343" s="12" t="str">
        <x:v>وزارت امور خارجه مساحت عمان را ۳۰۹٬۵۰۰ کیلومتر مربع اعلام می‌کند.</x:v>
      </x:c>
      <x:c r="R343" s="12" t="str">
        <x:v>Key facts</x:v>
      </x:c>
      <x:c r="S343" s="12" t="str">
        <x:v>https://www.fm.gov.om/en/about-oman/state/key-facts/</x:v>
      </x:c>
      <x:c r="T343" s="12" t="str">
        <x:v>Oman Ministry of Foreign Affairs</x:v>
      </x:c>
      <x:c r="U343" s="12" t="str">
        <x:v>Area</x:v>
      </x:c>
      <x:c r="V343" s="12" t="str">
        <x:v>2026-05-11</x:v>
      </x:c>
      <x:c r="W343" s="12" t="str">
        <x:v>2026-08-28</x:v>
      </x:c>
      <x:c r="X343" s="12" t="str">
        <x:v>S1</x:v>
      </x:c>
      <x:c r="Y343" s="12" t="str">
        <x:v>Official headline; treatment of islands and inland water is not specified.</x:v>
      </x:c>
      <x:c r="Z343" s="12" t="str">
        <x:v>YES</x:v>
      </x:c>
      <x:c r="AA343" s="12" t="str">
        <x:v>78177a1e3ad6e273ea82c5b91c56fe87aa873bcfbf66d71e39524cb0774950e3</x:v>
      </x:c>
      <x:c r="AB343" s="12" t="n">
        <x:v>2</x:v>
      </x:c>
      <x:c r="AC343" s="12" t="str">
        <x:v>86a032f2f163465488767ef8fadfc066cdd0036953133fcbd63cf28f5045d632</x:v>
      </x:c>
      <x:c r="AD343" s="12" t="str">
        <x:v>flatResearchJsonlIntake</x:v>
      </x:c>
      <x:c r="AE343" s="12"/>
      <x:c r="AF343" s="12" t="str">
        <x:v>1.1.0</x:v>
      </x:c>
      <x:c r="AG343" s="16" t="str">
        <x:v>research/OMN/evidence.jsonl</x:v>
      </x:c>
    </x:row>
    <x:row r="344">
      <x:c r="A344" s="15" t="str">
        <x:v>REC-3401934894</x:v>
      </x:c>
      <x:c r="B344" s="12" t="str">
        <x:v>CLM-2740486634</x:v>
      </x:c>
      <x:c r="C344" s="12" t="str">
        <x:v>CLMREV-4580378996</x:v>
      </x:c>
      <x:c r="D344" s="12" t="str">
        <x:v>EVD-4580378996</x:v>
      </x:c>
      <x:c r="E344" s="12" t="str">
        <x:v>SRC-14054206</x:v>
      </x:c>
      <x:c r="F344" s="12" t="str">
        <x:v>OMN</x:v>
      </x:c>
      <x:c r="G344" s="12" t="str">
        <x:v>Q01</x:v>
      </x:c>
      <x:c r="H344" s="12" t="str">
        <x:v>Q01.CAPITAL</x:v>
      </x:c>
      <x:c r="I344" s="12" t="str">
        <x:v>SOURCE_FACT</x:v>
      </x:c>
      <x:c r="J344" s="12" t="str">
        <x:v>PROVISIONAL</x:v>
      </x:c>
      <x:c r="K344" s="12" t="str">
        <x:v>PRESENT</x:v>
      </x:c>
      <x:c r="L344" s="12" t="str">
        <x:v>Muscat</x:v>
      </x:c>
      <x:c r="M344" s="12"/>
      <x:c r="N344" s="12"/>
      <x:c r="O344" s="12" t="str">
        <x:v>2026-05-11</x:v>
      </x:c>
      <x:c r="P344" s="12" t="str">
        <x:v>Muscat is the capital of Oman.</x:v>
      </x:c>
      <x:c r="Q344" s="12" t="str">
        <x:v>پایتخت عمان مسقط است.</x:v>
      </x:c>
      <x:c r="R344" s="12" t="str">
        <x:v>Key facts</x:v>
      </x:c>
      <x:c r="S344" s="12" t="str">
        <x:v>https://www.fm.gov.om/en/about-oman/state/key-facts/</x:v>
      </x:c>
      <x:c r="T344" s="12" t="str">
        <x:v>Oman Ministry of Foreign Affairs</x:v>
      </x:c>
      <x:c r="U344" s="12" t="str">
        <x:v>Capital</x:v>
      </x:c>
      <x:c r="V344" s="12" t="str">
        <x:v>2026-05-11</x:v>
      </x:c>
      <x:c r="W344" s="12" t="str">
        <x:v>2026-08-28</x:v>
      </x:c>
      <x:c r="X344" s="12" t="str">
        <x:v>S1</x:v>
      </x:c>
      <x:c r="Y344" s="12" t="str">
        <x:v>None material.</x:v>
      </x:c>
      <x:c r="Z344" s="12" t="str">
        <x:v>YES</x:v>
      </x:c>
      <x:c r="AA344" s="12" t="str">
        <x:v>78177a1e3ad6e273ea82c5b91c56fe87aa873bcfbf66d71e39524cb0774950e3</x:v>
      </x:c>
      <x:c r="AB344" s="12" t="n">
        <x:v>5</x:v>
      </x:c>
      <x:c r="AC344" s="12" t="str">
        <x:v>b6d50330eeea416ea3e13f9ced3029e6be49f76c4200a40f681f0facd8766e8e</x:v>
      </x:c>
      <x:c r="AD344" s="12" t="str">
        <x:v>flatResearchJsonlIntake</x:v>
      </x:c>
      <x:c r="AE344" s="12"/>
      <x:c r="AF344" s="12" t="str">
        <x:v>1.1.0</x:v>
      </x:c>
      <x:c r="AG344" s="16" t="str">
        <x:v>research/OMN/evidence.jsonl</x:v>
      </x:c>
    </x:row>
    <x:row r="345">
      <x:c r="A345" s="15" t="str">
        <x:v>REC-6167131649</x:v>
      </x:c>
      <x:c r="B345" s="12" t="str">
        <x:v>CLM-5887259014</x:v>
      </x:c>
      <x:c r="C345" s="12" t="str">
        <x:v>CLMREV-2665402508</x:v>
      </x:c>
      <x:c r="D345" s="12" t="str">
        <x:v>EVD-2665402508</x:v>
      </x:c>
      <x:c r="E345" s="12" t="str">
        <x:v>SRC-51665692</x:v>
      </x:c>
      <x:c r="F345" s="12" t="str">
        <x:v>OMN</x:v>
      </x:c>
      <x:c r="G345" s="12" t="str">
        <x:v>Q01</x:v>
      </x:c>
      <x:c r="H345" s="12" t="str">
        <x:v>Q01.GEOGRAPHIC_POSITION</x:v>
      </x:c>
      <x:c r="I345" s="12" t="str">
        <x:v>SOURCE_FACT</x:v>
      </x:c>
      <x:c r="J345" s="12" t="str">
        <x:v>PROVISIONAL</x:v>
      </x:c>
      <x:c r="K345" s="12" t="str">
        <x:v>PRESENT</x:v>
      </x:c>
      <x:c r="L345" s="12" t="str">
        <x:v>southeast Arabian Peninsula; Sea of Oman, Arabian Sea and Strait of Hormuz</x:v>
      </x:c>
      <x:c r="M345" s="12"/>
      <x:c r="N345" s="12"/>
      <x:c r="O345" s="12" t="str">
        <x:v>2025-12-11</x:v>
      </x:c>
      <x:c r="P345" s="12" t="str">
        <x:v>The Ministry of Foreign Affairs locates Oman in the southeast Arabian Peninsula on the Sea of Oman, Arabian Sea and Strait of Hormuz.</x:v>
      </x:c>
      <x:c r="Q345" s="12" t="str">
        <x:v>وزارت امور خارجه عمان را در جنوب‌شرق شبه‌جزیره عربستان، مشرف به دریای عمان، دریای عرب و تنگه هرمز معرفی می‌کند.</x:v>
      </x:c>
      <x:c r="R345" s="12" t="str">
        <x:v>Map of Oman</x:v>
      </x:c>
      <x:c r="S345" s="12" t="str">
        <x:v>https://www.fm.gov.om/ar/about-oman/state/map-of-oman/</x:v>
      </x:c>
      <x:c r="T345" s="12" t="str">
        <x:v>Oman Ministry of Foreign Affairs</x:v>
      </x:c>
      <x:c r="U345" s="12" t="str">
        <x:v>Geographic description</x:v>
      </x:c>
      <x:c r="V345" s="12" t="str">
        <x:v>2025-12-11</x:v>
      </x:c>
      <x:c r="W345" s="12" t="str">
        <x:v>2026-08-28</x:v>
      </x:c>
      <x:c r="X345" s="12" t="str">
        <x:v>S1</x:v>
      </x:c>
      <x:c r="Y345" s="12" t="str">
        <x:v>Descriptive geography, not a comparative logistics score.</x:v>
      </x:c>
      <x:c r="Z345" s="12" t="str">
        <x:v>YES</x:v>
      </x:c>
      <x:c r="AA345" s="12" t="str">
        <x:v>78177a1e3ad6e273ea82c5b91c56fe87aa873bcfbf66d71e39524cb0774950e3</x:v>
      </x:c>
      <x:c r="AB345" s="12" t="n">
        <x:v>3</x:v>
      </x:c>
      <x:c r="AC345" s="12" t="str">
        <x:v>34a849a5165763229301d68cce2fd47a7512a10eeb65b57fe44fd2839927d09f</x:v>
      </x:c>
      <x:c r="AD345" s="12" t="str">
        <x:v>flatResearchJsonlIntake</x:v>
      </x:c>
      <x:c r="AE345" s="12"/>
      <x:c r="AF345" s="12" t="str">
        <x:v>1.1.0</x:v>
      </x:c>
      <x:c r="AG345" s="16" t="str">
        <x:v>research/OMN/evidence.jsonl</x:v>
      </x:c>
    </x:row>
    <x:row r="346">
      <x:c r="A346" s="15" t="str">
        <x:v>REC-2184403515</x:v>
      </x:c>
      <x:c r="B346" s="12" t="str">
        <x:v>CLM-9789115053</x:v>
      </x:c>
      <x:c r="C346" s="12" t="str">
        <x:v>CLMREV-9712332655</x:v>
      </x:c>
      <x:c r="D346" s="12" t="str">
        <x:v>EVD-9712332655</x:v>
      </x:c>
      <x:c r="E346" s="12" t="str">
        <x:v>SRC-14054206</x:v>
      </x:c>
      <x:c r="F346" s="12" t="str">
        <x:v>OMN</x:v>
      </x:c>
      <x:c r="G346" s="12" t="str">
        <x:v>Q01</x:v>
      </x:c>
      <x:c r="H346" s="12" t="str">
        <x:v>Q01.GOVERNMENT_STRUCTURE</x:v>
      </x:c>
      <x:c r="I346" s="12" t="str">
        <x:v>SOURCE_FACT</x:v>
      </x:c>
      <x:c r="J346" s="12" t="str">
        <x:v>PROVISIONAL</x:v>
      </x:c>
      <x:c r="K346" s="12" t="str">
        <x:v>PRESENT</x:v>
      </x:c>
      <x:c r="L346" s="12" t="str">
        <x:v>hereditary monarchy</x:v>
      </x:c>
      <x:c r="M346" s="12"/>
      <x:c r="N346" s="12"/>
      <x:c r="O346" s="12" t="str">
        <x:v>2026-05-11</x:v>
      </x:c>
      <x:c r="P346" s="12" t="str">
        <x:v>The Ministry of Foreign Affairs describes Oman as a hereditary monarchy.</x:v>
      </x:c>
      <x:c r="Q346" s="12" t="str">
        <x:v>درگاه وزارت امور خارجه ساختار کشور را سلطنت موروثی معرفی می‌کند.</x:v>
      </x:c>
      <x:c r="R346" s="12" t="str">
        <x:v>Key facts</x:v>
      </x:c>
      <x:c r="S346" s="12" t="str">
        <x:v>https://www.fm.gov.om/en/about-oman/state/key-facts/</x:v>
      </x:c>
      <x:c r="T346" s="12" t="str">
        <x:v>Oman Ministry of Foreign Affairs</x:v>
      </x:c>
      <x:c r="U346" s="12" t="str">
        <x:v>System of government</x:v>
      </x:c>
      <x:c r="V346" s="12" t="str">
        <x:v>2026-05-11</x:v>
      </x:c>
      <x:c r="W346" s="12" t="str">
        <x:v>2026-08-28</x:v>
      </x:c>
      <x:c r="X346" s="12" t="str">
        <x:v>S1</x:v>
      </x:c>
      <x:c r="Y346" s="12" t="str">
        <x:v>Concise constitutional classification; detailed institutional powers are outside this claim.</x:v>
      </x:c>
      <x:c r="Z346" s="12" t="str">
        <x:v>YES</x:v>
      </x:c>
      <x:c r="AA346" s="12" t="str">
        <x:v>78177a1e3ad6e273ea82c5b91c56fe87aa873bcfbf66d71e39524cb0774950e3</x:v>
      </x:c>
      <x:c r="AB346" s="12" t="n">
        <x:v>8</x:v>
      </x:c>
      <x:c r="AC346" s="12" t="str">
        <x:v>a2311195108d66c9581f5bbb4b562dc7ef4b78763e02a21bd91f09cd19e3e2e8</x:v>
      </x:c>
      <x:c r="AD346" s="12" t="str">
        <x:v>flatResearchJsonlIntake</x:v>
      </x:c>
      <x:c r="AE346" s="12"/>
      <x:c r="AF346" s="12" t="str">
        <x:v>1.1.0</x:v>
      </x:c>
      <x:c r="AG346" s="16" t="str">
        <x:v>research/OMN/evidence.jsonl</x:v>
      </x:c>
    </x:row>
    <x:row r="347">
      <x:c r="A347" s="15" t="str">
        <x:v>REC-3319215959</x:v>
      </x:c>
      <x:c r="B347" s="12" t="str">
        <x:v>CLM-4205219871</x:v>
      </x:c>
      <x:c r="C347" s="12" t="str">
        <x:v>CLMREV-2027109537</x:v>
      </x:c>
      <x:c r="D347" s="12" t="str">
        <x:v>EVD-2027109537</x:v>
      </x:c>
      <x:c r="E347" s="12" t="str">
        <x:v>SRC-08047884</x:v>
      </x:c>
      <x:c r="F347" s="12" t="str">
        <x:v>OMN</x:v>
      </x:c>
      <x:c r="G347" s="12" t="str">
        <x:v>Q01</x:v>
      </x:c>
      <x:c r="H347" s="12" t="str">
        <x:v>Q01.KEY_ECONOMIC_AREAS</x:v>
      </x:c>
      <x:c r="I347" s="12" t="str">
        <x:v>SOURCE_FACT</x:v>
      </x:c>
      <x:c r="J347" s="12" t="str">
        <x:v>PROVISIONAL</x:v>
      </x:c>
      <x:c r="K347" s="12" t="str">
        <x:v>PRESENT</x:v>
      </x:c>
      <x:c r="L347" s="12" t="str">
        <x:v>["Duqm","Sohar","Salalah","Al Mazunah","industrial cities"]</x:v>
      </x:c>
      <x:c r="M347" s="12" t="str">
        <x:v>["Duqm","Sohar","Salalah","Al Mazunah","industrial cities"]</x:v>
      </x:c>
      <x:c r="N347" s="12" t="str">
        <x:v>economic_areas</x:v>
      </x:c>
      <x:c r="O347" s="12" t="str">
        <x:v>2025</x:v>
      </x:c>
      <x:c r="P347" s="12" t="str">
        <x:v>OPAZ's portfolio includes Duqm, Sohar, Salalah, Al Mazunah and a network of industrial cities.</x:v>
      </x:c>
      <x:c r="Q347" s="12" t="str">
        <x:v>مناطق تحت نظارت OPAZ شامل دقم، صحار، صلاله، المزیونه و شبکه شهرک‌های صنعتی است.</x:v>
      </x:c>
      <x:c r="R347" s="12" t="str">
        <x:v>Total investments in OPAZ zones soar to RO 21 billion</x:v>
      </x:c>
      <x:c r="S347" s="12" t="str">
        <x:v>https://www.opaz.gov.om/en/media-center/news/2025/total-investments-in-opaz-zones-soar-to-ro-21-billion</x:v>
      </x:c>
      <x:c r="T347" s="12" t="str">
        <x:v>Public Authority for Special Economic Zones and Free Zones</x:v>
      </x:c>
      <x:c r="U347" s="12" t="str">
        <x:v>Zone network</x:v>
      </x:c>
      <x:c r="V347" s="12" t="str">
        <x:v>2025-04-14</x:v>
      </x:c>
      <x:c r="W347" s="12" t="str">
        <x:v>2026-08-28</x:v>
      </x:c>
      <x:c r="X347" s="12" t="str">
        <x:v>S1</x:v>
      </x:c>
      <x:c r="Y347" s="12" t="str">
        <x:v>Official zone portfolio, not a complete national ranking of all economic areas.</x:v>
      </x:c>
      <x:c r="Z347" s="12" t="str">
        <x:v>YES</x:v>
      </x:c>
      <x:c r="AA347" s="12" t="str">
        <x:v>78177a1e3ad6e273ea82c5b91c56fe87aa873bcfbf66d71e39524cb0774950e3</x:v>
      </x:c>
      <x:c r="AB347" s="12" t="n">
        <x:v>7</x:v>
      </x:c>
      <x:c r="AC347" s="12" t="str">
        <x:v>ad527901685ce5dbe3539040e2196181057f6057280efadbff63ba71680bb54a</x:v>
      </x:c>
      <x:c r="AD347" s="12" t="str">
        <x:v>flatResearchJsonlIntake</x:v>
      </x:c>
      <x:c r="AE347" s="12"/>
      <x:c r="AF347" s="12" t="str">
        <x:v>1.1.0</x:v>
      </x:c>
      <x:c r="AG347" s="16" t="str">
        <x:v>research/OMN/evidence.jsonl</x:v>
      </x:c>
    </x:row>
    <x:row r="348">
      <x:c r="A348" s="15" t="str">
        <x:v>REC-0251512611</x:v>
      </x:c>
      <x:c r="B348" s="12" t="str">
        <x:v>CLM-1285171860</x:v>
      </x:c>
      <x:c r="C348" s="12" t="str">
        <x:v>CLMREV-9483036689</x:v>
      </x:c>
      <x:c r="D348" s="12" t="str">
        <x:v>EVD-9483036689</x:v>
      </x:c>
      <x:c r="E348" s="12" t="str">
        <x:v>SRC-51665692</x:v>
      </x:c>
      <x:c r="F348" s="12" t="str">
        <x:v>OMN</x:v>
      </x:c>
      <x:c r="G348" s="12" t="str">
        <x:v>Q01</x:v>
      </x:c>
      <x:c r="H348" s="12" t="str">
        <x:v>Q01.NEIGHBORS</x:v>
      </x:c>
      <x:c r="I348" s="12" t="str">
        <x:v>SOURCE_FACT</x:v>
      </x:c>
      <x:c r="J348" s="12" t="str">
        <x:v>PROVISIONAL</x:v>
      </x:c>
      <x:c r="K348" s="12" t="str">
        <x:v>PRESENT</x:v>
      </x:c>
      <x:c r="L348" s="12" t="str">
        <x:v>["United Arab Emirates","Saudi Arabia","Yemen"]</x:v>
      </x:c>
      <x:c r="M348" s="12" t="str">
        <x:v>["United Arab Emirates","Saudi Arabia","Yemen"]</x:v>
      </x:c>
      <x:c r="N348" s="12"/>
      <x:c r="O348" s="12" t="str">
        <x:v>2025-12-11</x:v>
      </x:c>
      <x:c r="P348" s="12" t="str">
        <x:v>Oman has land borders with the United Arab Emirates, Saudi Arabia and Yemen.</x:v>
      </x:c>
      <x:c r="Q348" s="12" t="str">
        <x:v>عمان با امارات متحده عربی، عربستان سعودی و یمن مرز زمینی دارد.</x:v>
      </x:c>
      <x:c r="R348" s="12" t="str">
        <x:v>Map of Oman</x:v>
      </x:c>
      <x:c r="S348" s="12" t="str">
        <x:v>https://www.fm.gov.om/ar/about-oman/state/map-of-oman/</x:v>
      </x:c>
      <x:c r="T348" s="12" t="str">
        <x:v>Oman Ministry of Foreign Affairs</x:v>
      </x:c>
      <x:c r="U348" s="12" t="str">
        <x:v>Borders</x:v>
      </x:c>
      <x:c r="V348" s="12" t="str">
        <x:v>2025-12-11</x:v>
      </x:c>
      <x:c r="W348" s="12" t="str">
        <x:v>2026-08-28</x:v>
      </x:c>
      <x:c r="X348" s="12" t="str">
        <x:v>S1</x:v>
      </x:c>
      <x:c r="Y348" s="12" t="str">
        <x:v>Maritime-boundary detail is outside this claim.</x:v>
      </x:c>
      <x:c r="Z348" s="12" t="str">
        <x:v>YES</x:v>
      </x:c>
      <x:c r="AA348" s="12" t="str">
        <x:v>78177a1e3ad6e273ea82c5b91c56fe87aa873bcfbf66d71e39524cb0774950e3</x:v>
      </x:c>
      <x:c r="AB348" s="12" t="n">
        <x:v>4</x:v>
      </x:c>
      <x:c r="AC348" s="12" t="str">
        <x:v>fdeebeb13a30d6d2614a8117885a9497dcb624ee9f03b9fe7d5c6737cbb5c4e8</x:v>
      </x:c>
      <x:c r="AD348" s="12" t="str">
        <x:v>flatResearchJsonlIntake</x:v>
      </x:c>
      <x:c r="AE348" s="12"/>
      <x:c r="AF348" s="12" t="str">
        <x:v>1.1.0</x:v>
      </x:c>
      <x:c r="AG348" s="16" t="str">
        <x:v>research/OMN/evidence.jsonl</x:v>
      </x:c>
    </x:row>
    <x:row r="349">
      <x:c r="A349" s="15" t="str">
        <x:v>REC-0655028638</x:v>
      </x:c>
      <x:c r="B349" s="12" t="str">
        <x:v>CLM-4238896781</x:v>
      </x:c>
      <x:c r="C349" s="12" t="str">
        <x:v>CLMREV-7172328928</x:v>
      </x:c>
      <x:c r="D349" s="12" t="str">
        <x:v>EVD-7172328928</x:v>
      </x:c>
      <x:c r="E349" s="12" t="str">
        <x:v>SRC-14054206</x:v>
      </x:c>
      <x:c r="F349" s="12" t="str">
        <x:v>OMN</x:v>
      </x:c>
      <x:c r="G349" s="12" t="str">
        <x:v>Q01</x:v>
      </x:c>
      <x:c r="H349" s="12" t="str">
        <x:v>Q01.OFFICIAL_LANGUAGES</x:v>
      </x:c>
      <x:c r="I349" s="12" t="str">
        <x:v>SOURCE_FACT</x:v>
      </x:c>
      <x:c r="J349" s="12" t="str">
        <x:v>PROVISIONAL</x:v>
      </x:c>
      <x:c r="K349" s="12" t="str">
        <x:v>PRESENT</x:v>
      </x:c>
      <x:c r="L349" s="12" t="str">
        <x:v>["Arabic"]</x:v>
      </x:c>
      <x:c r="M349" s="12" t="str">
        <x:v>["Arabic"]</x:v>
      </x:c>
      <x:c r="N349" s="12"/>
      <x:c r="O349" s="12" t="str">
        <x:v>2026-05-11</x:v>
      </x:c>
      <x:c r="P349" s="12" t="str">
        <x:v>Arabic is the official language of Oman.</x:v>
      </x:c>
      <x:c r="Q349" s="12" t="str">
        <x:v>زبان رسمی عمان عربی است.</x:v>
      </x:c>
      <x:c r="R349" s="12" t="str">
        <x:v>Key facts</x:v>
      </x:c>
      <x:c r="S349" s="12" t="str">
        <x:v>https://www.fm.gov.om/en/about-oman/state/key-facts/</x:v>
      </x:c>
      <x:c r="T349" s="12" t="str">
        <x:v>Oman Ministry of Foreign Affairs</x:v>
      </x:c>
      <x:c r="U349" s="12" t="str">
        <x:v>Language</x:v>
      </x:c>
      <x:c r="V349" s="12" t="str">
        <x:v>2026-05-11</x:v>
      </x:c>
      <x:c r="W349" s="12" t="str">
        <x:v>2026-08-28</x:v>
      </x:c>
      <x:c r="X349" s="12" t="str">
        <x:v>S1</x:v>
      </x:c>
      <x:c r="Y349" s="12" t="str">
        <x:v>Other widely used languages are not classified here as official.</x:v>
      </x:c>
      <x:c r="Z349" s="12" t="str">
        <x:v>YES</x:v>
      </x:c>
      <x:c r="AA349" s="12" t="str">
        <x:v>78177a1e3ad6e273ea82c5b91c56fe87aa873bcfbf66d71e39524cb0774950e3</x:v>
      </x:c>
      <x:c r="AB349" s="12" t="n">
        <x:v>6</x:v>
      </x:c>
      <x:c r="AC349" s="12" t="str">
        <x:v>a15cc502e03aee2f767aac05436d757890aef1d1b0484fb9d9b0d8d0c09acdb7</x:v>
      </x:c>
      <x:c r="AD349" s="12" t="str">
        <x:v>flatResearchJsonlIntake</x:v>
      </x:c>
      <x:c r="AE349" s="12"/>
      <x:c r="AF349" s="12" t="str">
        <x:v>1.1.0</x:v>
      </x:c>
      <x:c r="AG349" s="16" t="str">
        <x:v>research/OMN/evidence.jsonl</x:v>
      </x:c>
    </x:row>
    <x:row r="350">
      <x:c r="A350" s="15" t="str">
        <x:v>REC-6302901005</x:v>
      </x:c>
      <x:c r="B350" s="12" t="str">
        <x:v>CLM-1310190692</x:v>
      </x:c>
      <x:c r="C350" s="12" t="str">
        <x:v>CLMREV-5830958288</x:v>
      </x:c>
      <x:c r="D350" s="12" t="str">
        <x:v>EVD-5830958288</x:v>
      </x:c>
      <x:c r="E350" s="12" t="str">
        <x:v>SRC-62727867</x:v>
      </x:c>
      <x:c r="F350" s="12" t="str">
        <x:v>OMN</x:v>
      </x:c>
      <x:c r="G350" s="12" t="str">
        <x:v>Q01</x:v>
      </x:c>
      <x:c r="H350" s="12" t="str">
        <x:v>Q01.POPULATION</x:v>
      </x:c>
      <x:c r="I350" s="12" t="str">
        <x:v>SOURCE_FACT</x:v>
      </x:c>
      <x:c r="J350" s="12" t="str">
        <x:v>PROVISIONAL</x:v>
      </x:c>
      <x:c r="K350" s="12" t="str">
        <x:v>PRESENT</x:v>
      </x:c>
      <x:c r="L350" s="12" t="n">
        <x:v>5360000</x:v>
      </x:c>
      <x:c r="M350" s="12"/>
      <x:c r="N350" s="12" t="str">
        <x:v>persons</x:v>
      </x:c>
      <x:c r="O350" s="12" t="str">
        <x:v>2025</x:v>
      </x:c>
      <x:c r="P350" s="12" t="str">
        <x:v>NCSI's Statistical Year Book 2026 reports Oman's 2025 population at about 5.36 million.</x:v>
      </x:c>
      <x:c r="Q350" s="12" t="str">
        <x:v>سالنامه آماری ۲۰۲۶ مرکز ملی آمار و اطلاعات جمعیت عمان در سال ۲۰۲۵ را حدود ۵٫۳۶ میلیون نفر گزارش می‌کند.</x:v>
      </x:c>
      <x:c r="R350" s="12" t="str">
        <x:v>Statistical Year Book 2026, Issue 54</x:v>
      </x:c>
      <x:c r="S350" s="12" t="str">
        <x:v>https://api.ncsi.gov.om/uploads/pdfs/statistical_year_book_2026___issue_54_1777963604.pdf</x:v>
      </x:c>
      <x:c r="T350" s="12" t="str">
        <x:v>National Centre for Statistics and Information</x:v>
      </x:c>
      <x:c r="U350" s="12" t="str">
        <x:v>Population summary</x:v>
      </x:c>
      <x:c r="V350" s="12" t="str">
        <x:v>2026-01-01</x:v>
      </x:c>
      <x:c r="W350" s="12" t="str">
        <x:v>2026-08-28</x:v>
      </x:c>
      <x:c r="X350" s="12" t="str">
        <x:v>S1</x:v>
      </x:c>
      <x:c r="Y350" s="12" t="str">
        <x:v>Rounded summary value; retain the printed issue/vintage and table definition for finer precision.</x:v>
      </x:c>
      <x:c r="Z350" s="12" t="str">
        <x:v>YES</x:v>
      </x:c>
      <x:c r="AA350" s="12" t="str">
        <x:v>78177a1e3ad6e273ea82c5b91c56fe87aa873bcfbf66d71e39524cb0774950e3</x:v>
      </x:c>
      <x:c r="AB350" s="12" t="n">
        <x:v>1</x:v>
      </x:c>
      <x:c r="AC350" s="12" t="str">
        <x:v>576954b19749a1f73f6100b3be0351ea15d05ab859c4a799d714fb75193281c3</x:v>
      </x:c>
      <x:c r="AD350" s="12" t="str">
        <x:v>flatResearchJsonlIntake</x:v>
      </x:c>
      <x:c r="AE350" s="12"/>
      <x:c r="AF350" s="12" t="str">
        <x:v>1.1.0</x:v>
      </x:c>
      <x:c r="AG350" s="16" t="str">
        <x:v>research/OMN/evidence.jsonl</x:v>
      </x:c>
    </x:row>
    <x:row r="351">
      <x:c r="A351" s="15" t="str">
        <x:v>REC-9669477326</x:v>
      </x:c>
      <x:c r="B351" s="12" t="str">
        <x:v>CLM-9285253160</x:v>
      </x:c>
      <x:c r="C351" s="12" t="str">
        <x:v>CLMREV-1849799999</x:v>
      </x:c>
      <x:c r="D351" s="12" t="str">
        <x:v>EVD-1849799999</x:v>
      </x:c>
      <x:c r="E351" s="12" t="str">
        <x:v>SRC-69395281</x:v>
      </x:c>
      <x:c r="F351" s="12" t="str">
        <x:v>OMN</x:v>
      </x:c>
      <x:c r="G351" s="12" t="str">
        <x:v>Q02</x:v>
      </x:c>
      <x:c r="H351" s="12" t="str">
        <x:v>Q02.FDI_INFLOW</x:v>
      </x:c>
      <x:c r="I351" s="12" t="str">
        <x:v>SOURCE_FACT</x:v>
      </x:c>
      <x:c r="J351" s="12" t="str">
        <x:v>PROVISIONAL</x:v>
      </x:c>
      <x:c r="K351" s="12" t="str">
        <x:v>PRESENT</x:v>
      </x:c>
      <x:c r="L351" s="12" t="n">
        <x:v>5225800000</x:v>
      </x:c>
      <x:c r="M351" s="12"/>
      <x:c r="N351" s="12" t="str">
        <x:v>OMR</x:v>
      </x:c>
      <x:c r="O351" s="12" t="str">
        <x:v>2025-Q1</x:v>
      </x:c>
      <x:c r="P351" s="12" t="str">
        <x:v>Oman News Agency, citing preliminary NCSI data, reported Q1 2025 FDI flows of OMR 5.2258 billion.</x:v>
      </x:c>
      <x:c r="Q351" s="12" t="str">
        <x:v>خبرگزاری رسمی عمان، بر پایه داده‌های مقدماتی NCSI، جریان FDI سه‌ماهه اول ۲۰۲۵ را ۵٫۲۲۵۸ میلیارد ریال عمان گزارش کرد.</x:v>
      </x:c>
      <x:c r="R351" s="12" t="str">
        <x:v>Foreign Direct Investments in Oman Exceed RO 30 Billion</x:v>
      </x:c>
      <x:c r="S351" s="12" t="str">
        <x:v>https://omannews.gov.om/topics/en/80/show/123406/dark</x:v>
      </x:c>
      <x:c r="T351" s="12" t="str">
        <x:v>Oman News Agency citing National Centre for Statistics and Information</x:v>
      </x:c>
      <x:c r="U351" s="12" t="str">
        <x:v>FDI flows</x:v>
      </x:c>
      <x:c r="V351" s="12" t="str">
        <x:v>2025-07-21</x:v>
      </x:c>
      <x:c r="W351" s="12" t="str">
        <x:v>2026-08-28</x:v>
      </x:c>
      <x:c r="X351" s="12" t="str">
        <x:v>S1</x:v>
      </x:c>
      <x:c r="Y351" s="12" t="str">
        <x:v>Preliminary official statistic; confirm the flow definition and whether it is period flow or another movement concept before comparison.</x:v>
      </x:c>
      <x:c r="Z351" s="12" t="str">
        <x:v>YES</x:v>
      </x:c>
      <x:c r="AA351" s="12" t="str">
        <x:v>78177a1e3ad6e273ea82c5b91c56fe87aa873bcfbf66d71e39524cb0774950e3</x:v>
      </x:c>
      <x:c r="AB351" s="12" t="n">
        <x:v>15</x:v>
      </x:c>
      <x:c r="AC351" s="12" t="str">
        <x:v>d3357800787f33e5662256836716da1b3e9d10cd59adceea627aa53e1c2b20dc</x:v>
      </x:c>
      <x:c r="AD351" s="12" t="str">
        <x:v>flatResearchJsonlIntake</x:v>
      </x:c>
      <x:c r="AE351" s="12"/>
      <x:c r="AF351" s="12" t="str">
        <x:v>1.1.0</x:v>
      </x:c>
      <x:c r="AG351" s="16" t="str">
        <x:v>research/OMN/evidence.jsonl</x:v>
      </x:c>
    </x:row>
    <x:row r="352">
      <x:c r="A352" s="15" t="str">
        <x:v>REC-7234400073</x:v>
      </x:c>
      <x:c r="B352" s="12" t="str">
        <x:v>CLM-1443145356</x:v>
      </x:c>
      <x:c r="C352" s="12" t="str">
        <x:v>CLMREV-6170400184</x:v>
      </x:c>
      <x:c r="D352" s="12" t="str">
        <x:v>EVD-6170400184</x:v>
      </x:c>
      <x:c r="E352" s="12" t="str">
        <x:v>SRC-69395281</x:v>
      </x:c>
      <x:c r="F352" s="12" t="str">
        <x:v>OMN</x:v>
      </x:c>
      <x:c r="G352" s="12" t="str">
        <x:v>Q02</x:v>
      </x:c>
      <x:c r="H352" s="12" t="str">
        <x:v>Q02.FDI_INWARD_STOCK</x:v>
      </x:c>
      <x:c r="I352" s="12" t="str">
        <x:v>SOURCE_FACT</x:v>
      </x:c>
      <x:c r="J352" s="12" t="str">
        <x:v>PROVISIONAL</x:v>
      </x:c>
      <x:c r="K352" s="12" t="str">
        <x:v>PRESENT</x:v>
      </x:c>
      <x:c r="L352" s="12" t="n">
        <x:v>30611500000</x:v>
      </x:c>
      <x:c r="M352" s="12"/>
      <x:c r="N352" s="12" t="str">
        <x:v>OMR</x:v>
      </x:c>
      <x:c r="O352" s="12" t="str">
        <x:v>2025-Q1</x:v>
      </x:c>
      <x:c r="P352" s="12" t="str">
        <x:v>Oman News Agency, citing preliminary NCSI data, reported inward FDI stock of OMR 30.6115 billion at the end of Q1 2025.</x:v>
      </x:c>
      <x:c r="Q352" s="12" t="str">
        <x:v>خبرگزاری رسمی عمان، بر پایه داده‌های مقدماتی NCSI، موجودی FDI در پایان سه‌ماهه اول ۲۰۲۵ را ۳۰٫۶۱۱۵ میلیارد ریال عمان گزارش کرد.</x:v>
      </x:c>
      <x:c r="R352" s="12" t="str">
        <x:v>Foreign Direct Investments in Oman Exceed RO 30 Billion</x:v>
      </x:c>
      <x:c r="S352" s="12" t="str">
        <x:v>https://omannews.gov.om/topics/en/80/show/123406/dark</x:v>
      </x:c>
      <x:c r="T352" s="12" t="str">
        <x:v>Oman News Agency citing National Centre for Statistics and Information</x:v>
      </x:c>
      <x:c r="U352" s="12" t="str">
        <x:v>FDI stock</x:v>
      </x:c>
      <x:c r="V352" s="12" t="str">
        <x:v>2025-07-21</x:v>
      </x:c>
      <x:c r="W352" s="12" t="str">
        <x:v>2026-08-28</x:v>
      </x:c>
      <x:c r="X352" s="12" t="str">
        <x:v>S1</x:v>
      </x:c>
      <x:c r="Y352" s="12" t="str">
        <x:v>Preliminary official stock; retain period-end definition and do not mix with annual flow or announced project capital.</x:v>
      </x:c>
      <x:c r="Z352" s="12" t="str">
        <x:v>YES</x:v>
      </x:c>
      <x:c r="AA352" s="12" t="str">
        <x:v>78177a1e3ad6e273ea82c5b91c56fe87aa873bcfbf66d71e39524cb0774950e3</x:v>
      </x:c>
      <x:c r="AB352" s="12" t="n">
        <x:v>16</x:v>
      </x:c>
      <x:c r="AC352" s="12" t="str">
        <x:v>4ec0987aa4bca226e989421da096445e98ca810dedcff2061c5539791dabc2d3</x:v>
      </x:c>
      <x:c r="AD352" s="12" t="str">
        <x:v>flatResearchJsonlIntake</x:v>
      </x:c>
      <x:c r="AE352" s="12"/>
      <x:c r="AF352" s="12" t="str">
        <x:v>1.1.0</x:v>
      </x:c>
      <x:c r="AG352" s="16" t="str">
        <x:v>research/OMN/evidence.jsonl</x:v>
      </x:c>
    </x:row>
    <x:row r="353">
      <x:c r="A353" s="15" t="str">
        <x:v>REC-4317124664</x:v>
      </x:c>
      <x:c r="B353" s="12" t="str">
        <x:v>CLM-9102330908</x:v>
      </x:c>
      <x:c r="C353" s="12" t="str">
        <x:v>CLMREV-9009495493</x:v>
      </x:c>
      <x:c r="D353" s="12" t="str">
        <x:v>EVD-9009495493</x:v>
      </x:c>
      <x:c r="E353" s="12" t="str">
        <x:v>SRC-14208325</x:v>
      </x:c>
      <x:c r="F353" s="12" t="str">
        <x:v>OMN</x:v>
      </x:c>
      <x:c r="G353" s="12" t="str">
        <x:v>Q02</x:v>
      </x:c>
      <x:c r="H353" s="12" t="str">
        <x:v>Q02.FOREIGN_INVESTMENT_POLICIES</x:v>
      </x:c>
      <x:c r="I353" s="12" t="str">
        <x:v>SOURCE_FACT</x:v>
      </x:c>
      <x:c r="J353" s="12" t="str">
        <x:v>PROVISIONAL</x:v>
      </x:c>
      <x:c r="K353" s="12" t="str">
        <x:v>PRESENT</x:v>
      </x:c>
      <x:c r="L353" s="12" t="str">
        <x:v>{"participating_entities":"more_than_22","services":["opportunity discovery","licensing","land","incentives","case management"]}</x:v>
      </x:c>
      <x:c r="M353" s="12" t="str">
        <x:v>{"participating_entities":"more_than_22","services":["opportunity discovery","licensing","land","incentives","case management"]}</x:v>
      </x:c>
      <x:c r="N353" s="12" t="str">
        <x:v>entities_and_services</x:v>
      </x:c>
      <x:c r="O353" s="12" t="str">
        <x:v>2026-08-28</x:v>
      </x:c>
      <x:c r="P353" s="12" t="str">
        <x:v>Invest Oman provides a one-stop gateway involving more than 22 entities for opportunities, licensing, land, incentives and investor case management.</x:v>
      </x:c>
      <x:c r="Q353" s="12" t="str">
        <x:v>Invest Oman یک درگاه واحد با مشارکت بیش از ۲۲ نهاد برای فرصت‌ها، مجوز، زمین، مشوق و مدیریت پرونده سرمایه‌گذار ارائه می‌کند.</x:v>
      </x:c>
      <x:c r="R353" s="12" t="str">
        <x:v>Invest Oman - About us and FAQs</x:v>
      </x:c>
      <x:c r="S353" s="12" t="str">
        <x:v>https://www.investoman.om/about-us</x:v>
      </x:c>
      <x:c r="T353" s="12" t="str">
        <x:v>Invest Oman</x:v>
      </x:c>
      <x:c r="U353" s="12" t="str">
        <x:v>One-stop investor journey</x:v>
      </x:c>
      <x:c r="V353" s="12"/>
      <x:c r="W353" s="12" t="str">
        <x:v>2026-08-28</x:v>
      </x:c>
      <x:c r="X353" s="12" t="str">
        <x:v>S1</x:v>
      </x:c>
      <x:c r="Y353" s="12" t="str">
        <x:v>Official service proposition; eligibility and legal effect require instrument-level review.</x:v>
      </x:c>
      <x:c r="Z353" s="12" t="str">
        <x:v>YES</x:v>
      </x:c>
      <x:c r="AA353" s="12" t="str">
        <x:v>78177a1e3ad6e273ea82c5b91c56fe87aa873bcfbf66d71e39524cb0774950e3</x:v>
      </x:c>
      <x:c r="AB353" s="12" t="n">
        <x:v>18</x:v>
      </x:c>
      <x:c r="AC353" s="12" t="str">
        <x:v>138e3e5402465366a6bdd606e07b5d06aed1211ec5eb90d079c2389d45777878</x:v>
      </x:c>
      <x:c r="AD353" s="12" t="str">
        <x:v>flatResearchJsonlIntake</x:v>
      </x:c>
      <x:c r="AE353" s="12"/>
      <x:c r="AF353" s="12" t="str">
        <x:v>1.1.0</x:v>
      </x:c>
      <x:c r="AG353" s="16" t="str">
        <x:v>research/OMN/evidence.jsonl</x:v>
      </x:c>
    </x:row>
    <x:row r="354">
      <x:c r="A354" s="15" t="str">
        <x:v>REC-1359489991</x:v>
      </x:c>
      <x:c r="B354" s="12" t="str">
        <x:v>CLM-4114066996</x:v>
      </x:c>
      <x:c r="C354" s="12" t="str">
        <x:v>CLMREV-5772190562</x:v>
      </x:c>
      <x:c r="D354" s="12" t="str">
        <x:v>EVD-5772190562</x:v>
      </x:c>
      <x:c r="E354" s="12" t="str">
        <x:v>SRC-15208494</x:v>
      </x:c>
      <x:c r="F354" s="12" t="str">
        <x:v>OMN</x:v>
      </x:c>
      <x:c r="G354" s="12" t="str">
        <x:v>Q02</x:v>
      </x:c>
      <x:c r="H354" s="12" t="str">
        <x:v>Q02.GDP_GROWTH_RATE</x:v>
      </x:c>
      <x:c r="I354" s="12" t="str">
        <x:v>SOURCE_FACT</x:v>
      </x:c>
      <x:c r="J354" s="12" t="str">
        <x:v>PROVISIONAL</x:v>
      </x:c>
      <x:c r="K354" s="12" t="str">
        <x:v>PRESENT</x:v>
      </x:c>
      <x:c r="L354" s="12" t="n">
        <x:v>1.6</x:v>
      </x:c>
      <x:c r="M354" s="12"/>
      <x:c r="N354" s="12" t="str">
        <x:v>percent</x:v>
      </x:c>
      <x:c r="O354" s="12" t="str">
        <x:v>2024</x:v>
      </x:c>
      <x:c r="P354" s="12" t="str">
        <x:v>The World Bank reports real GDP growth of 1.6% for Oman in 2024.</x:v>
      </x:c>
      <x:c r="Q354" s="12" t="str">
        <x:v>بانک جهانی رشد واقعی GDP عمان را در ۲۰۲۴ برابر ۱٫۶ درصد گزارش می‌کند.</x:v>
      </x:c>
      <x:c r="R354" s="12" t="str">
        <x:v>Oman - World Bank Data</x:v>
      </x:c>
      <x:c r="S354" s="12" t="str">
        <x:v>https://data.worldbank.org/country/OM</x:v>
      </x:c>
      <x:c r="T354" s="12" t="str">
        <x:v>World Bank</x:v>
      </x:c>
      <x:c r="U354" s="12" t="str">
        <x:v>GDP growth (annual %)</x:v>
      </x:c>
      <x:c r="V354" s="12"/>
      <x:c r="W354" s="12" t="str">
        <x:v>2026-08-28</x:v>
      </x:c>
      <x:c r="X354" s="12" t="str">
        <x:v>S2</x:v>
      </x:c>
      <x:c r="Y354" s="12" t="str">
        <x:v>Harmonised international series; revision vintage should be frozen for comparisons.</x:v>
      </x:c>
      <x:c r="Z354" s="12" t="str">
        <x:v>YES</x:v>
      </x:c>
      <x:c r="AA354" s="12" t="str">
        <x:v>78177a1e3ad6e273ea82c5b91c56fe87aa873bcfbf66d71e39524cb0774950e3</x:v>
      </x:c>
      <x:c r="AB354" s="12" t="n">
        <x:v>10</x:v>
      </x:c>
      <x:c r="AC354" s="12" t="str">
        <x:v>ec4aff36dc51c1a4c651ead7d099d15031dda251749998386ea62fe96b1389d6</x:v>
      </x:c>
      <x:c r="AD354" s="12" t="str">
        <x:v>flatResearchJsonlIntake</x:v>
      </x:c>
      <x:c r="AE354" s="12"/>
      <x:c r="AF354" s="12" t="str">
        <x:v>1.1.0</x:v>
      </x:c>
      <x:c r="AG354" s="16" t="str">
        <x:v>research/OMN/evidence.jsonl</x:v>
      </x:c>
    </x:row>
    <x:row r="355">
      <x:c r="A355" s="15" t="str">
        <x:v>REC-7658457604</x:v>
      </x:c>
      <x:c r="B355" s="12" t="str">
        <x:v>CLM-8970999915</x:v>
      </x:c>
      <x:c r="C355" s="12" t="str">
        <x:v>CLMREV-3348352837</x:v>
      </x:c>
      <x:c r="D355" s="12" t="str">
        <x:v>EVD-3348352837</x:v>
      </x:c>
      <x:c r="E355" s="12" t="str">
        <x:v>SRC-15208494</x:v>
      </x:c>
      <x:c r="F355" s="12" t="str">
        <x:v>OMN</x:v>
      </x:c>
      <x:c r="G355" s="12" t="str">
        <x:v>Q02</x:v>
      </x:c>
      <x:c r="H355" s="12" t="str">
        <x:v>Q02.GDP_PER_CAPITA</x:v>
      </x:c>
      <x:c r="I355" s="12" t="str">
        <x:v>SOURCE_FACT</x:v>
      </x:c>
      <x:c r="J355" s="12" t="str">
        <x:v>PROVISIONAL</x:v>
      </x:c>
      <x:c r="K355" s="12" t="str">
        <x:v>PRESENT</x:v>
      </x:c>
      <x:c r="L355" s="12" t="n">
        <x:v>20285.2</x:v>
      </x:c>
      <x:c r="M355" s="12"/>
      <x:c r="N355" s="12" t="str">
        <x:v>USD_current_per_person</x:v>
      </x:c>
      <x:c r="O355" s="12" t="str">
        <x:v>2024</x:v>
      </x:c>
      <x:c r="P355" s="12" t="str">
        <x:v>The World Bank reports Oman's 2024 GDP per capita at current US$20,285.2.</x:v>
      </x:c>
      <x:c r="Q355" s="12" t="str">
        <x:v>بانک جهانی GDP سرانه عمان را در ۲۰۲۴ برابر ۲۰٬۲۸۵٫۲ دلار جاری گزارش می‌کند.</x:v>
      </x:c>
      <x:c r="R355" s="12" t="str">
        <x:v>Oman - World Bank Data</x:v>
      </x:c>
      <x:c r="S355" s="12" t="str">
        <x:v>https://data.worldbank.org/country/OM</x:v>
      </x:c>
      <x:c r="T355" s="12" t="str">
        <x:v>World Bank</x:v>
      </x:c>
      <x:c r="U355" s="12" t="str">
        <x:v>GDP per capita (current US$)</x:v>
      </x:c>
      <x:c r="V355" s="12"/>
      <x:c r="W355" s="12" t="str">
        <x:v>2026-08-28</x:v>
      </x:c>
      <x:c r="X355" s="12" t="str">
        <x:v>S2</x:v>
      </x:c>
      <x:c r="Y355" s="12" t="str">
        <x:v>Not interchangeable with PPP or constant-price GDP per capita.</x:v>
      </x:c>
      <x:c r="Z355" s="12" t="str">
        <x:v>YES</x:v>
      </x:c>
      <x:c r="AA355" s="12" t="str">
        <x:v>78177a1e3ad6e273ea82c5b91c56fe87aa873bcfbf66d71e39524cb0774950e3</x:v>
      </x:c>
      <x:c r="AB355" s="12" t="n">
        <x:v>11</x:v>
      </x:c>
      <x:c r="AC355" s="12" t="str">
        <x:v>cb80d59952e4155ff15ba6bd067a44cfba8b1706897256c70835776a627ef1f3</x:v>
      </x:c>
      <x:c r="AD355" s="12" t="str">
        <x:v>flatResearchJsonlIntake</x:v>
      </x:c>
      <x:c r="AE355" s="12"/>
      <x:c r="AF355" s="12" t="str">
        <x:v>1.1.0</x:v>
      </x:c>
      <x:c r="AG355" s="16" t="str">
        <x:v>research/OMN/evidence.jsonl</x:v>
      </x:c>
    </x:row>
    <x:row r="356">
      <x:c r="A356" s="15" t="str">
        <x:v>REC-9389857036</x:v>
      </x:c>
      <x:c r="B356" s="12" t="str">
        <x:v>CLM-6376023234</x:v>
      </x:c>
      <x:c r="C356" s="12" t="str">
        <x:v>CLMREV-1912114704</x:v>
      </x:c>
      <x:c r="D356" s="12" t="str">
        <x:v>EVD-1912114704</x:v>
      </x:c>
      <x:c r="E356" s="12" t="str">
        <x:v>SRC-15208494</x:v>
      </x:c>
      <x:c r="F356" s="12" t="str">
        <x:v>OMN</x:v>
      </x:c>
      <x:c r="G356" s="12" t="str">
        <x:v>Q02</x:v>
      </x:c>
      <x:c r="H356" s="12" t="str">
        <x:v>Q02.GDP</x:v>
      </x:c>
      <x:c r="I356" s="12" t="str">
        <x:v>SOURCE_FACT</x:v>
      </x:c>
      <x:c r="J356" s="12" t="str">
        <x:v>PROVISIONAL</x:v>
      </x:c>
      <x:c r="K356" s="12" t="str">
        <x:v>PRESENT</x:v>
      </x:c>
      <x:c r="L356" s="12" t="n">
        <x:v>107140000000</x:v>
      </x:c>
      <x:c r="M356" s="12"/>
      <x:c r="N356" s="12" t="str">
        <x:v>USD_current</x:v>
      </x:c>
      <x:c r="O356" s="12" t="str">
        <x:v>2024</x:v>
      </x:c>
      <x:c r="P356" s="12" t="str">
        <x:v>The World Bank reports Oman's 2024 GDP at current US$107.14 billion.</x:v>
      </x:c>
      <x:c r="Q356" s="12" t="str">
        <x:v>بانک جهانی تولید ناخالص داخلی عمان در سال ۲۰۲۴ را ۱۰۷٫۱۴ میلیارد دلار جاری گزارش می‌کند.</x:v>
      </x:c>
      <x:c r="R356" s="12" t="str">
        <x:v>Oman - World Bank Data</x:v>
      </x:c>
      <x:c r="S356" s="12" t="str">
        <x:v>https://data.worldbank.org/country/OM</x:v>
      </x:c>
      <x:c r="T356" s="12" t="str">
        <x:v>World Bank</x:v>
      </x:c>
      <x:c r="U356" s="12" t="str">
        <x:v>GDP (current US$)</x:v>
      </x:c>
      <x:c r="V356" s="12"/>
      <x:c r="W356" s="12" t="str">
        <x:v>2026-08-28</x:v>
      </x:c>
      <x:c r="X356" s="12" t="str">
        <x:v>S2</x:v>
      </x:c>
      <x:c r="Y356" s="12" t="str">
        <x:v>Harmonised current-price series; do not combine with constant-price growth levels.</x:v>
      </x:c>
      <x:c r="Z356" s="12" t="str">
        <x:v>YES</x:v>
      </x:c>
      <x:c r="AA356" s="12" t="str">
        <x:v>78177a1e3ad6e273ea82c5b91c56fe87aa873bcfbf66d71e39524cb0774950e3</x:v>
      </x:c>
      <x:c r="AB356" s="12" t="n">
        <x:v>9</x:v>
      </x:c>
      <x:c r="AC356" s="12" t="str">
        <x:v>d1040174f5261302ff087b41c65351824296b5033ff91b22a95adf08050e2450</x:v>
      </x:c>
      <x:c r="AD356" s="12" t="str">
        <x:v>flatResearchJsonlIntake</x:v>
      </x:c>
      <x:c r="AE356" s="12"/>
      <x:c r="AF356" s="12" t="str">
        <x:v>1.1.0</x:v>
      </x:c>
      <x:c r="AG356" s="16" t="str">
        <x:v>research/OMN/evidence.jsonl</x:v>
      </x:c>
    </x:row>
    <x:row r="357">
      <x:c r="A357" s="15" t="str">
        <x:v>REC-6890582371</x:v>
      </x:c>
      <x:c r="B357" s="12" t="str">
        <x:v>CLM-4555601683</x:v>
      </x:c>
      <x:c r="C357" s="12" t="str">
        <x:v>CLMREV-7358115239</x:v>
      </x:c>
      <x:c r="D357" s="12" t="str">
        <x:v>EVD-7358115239</x:v>
      </x:c>
      <x:c r="E357" s="12" t="str">
        <x:v>SRC-20650103</x:v>
      </x:c>
      <x:c r="F357" s="12" t="str">
        <x:v>OMN</x:v>
      </x:c>
      <x:c r="G357" s="12" t="str">
        <x:v>Q02</x:v>
      </x:c>
      <x:c r="H357" s="12" t="str">
        <x:v>Q02.GNI_PER_CAPITA</x:v>
      </x:c>
      <x:c r="I357" s="12" t="str">
        <x:v>SOURCE_FACT</x:v>
      </x:c>
      <x:c r="J357" s="12" t="str">
        <x:v>PROVISIONAL</x:v>
      </x:c>
      <x:c r="K357" s="12" t="str">
        <x:v>PRESENT</x:v>
      </x:c>
      <x:c r="L357" s="12" t="n">
        <x:v>19520</x:v>
      </x:c>
      <x:c r="M357" s="12"/>
      <x:c r="N357" s="12" t="str">
        <x:v>USD_current_per_person</x:v>
      </x:c>
      <x:c r="O357" s="12" t="str">
        <x:v>2024</x:v>
      </x:c>
      <x:c r="P357" s="12" t="str">
        <x:v>The World Bank reports Oman's 2024 GNI per capita at current US$19,520.</x:v>
      </x:c>
      <x:c r="Q357" s="12" t="str">
        <x:v>بانک جهانی درآمد ناخالص ملی سرانه عمان را در ۲۰۲۴ برابر ۱۹٬۵۲۰ دلار جاری گزارش می‌کند.</x:v>
      </x:c>
      <x:c r="R357" s="12" t="str">
        <x:v>GNI per capita (current US$) - Oman</x:v>
      </x:c>
      <x:c r="S357" s="12" t="str">
        <x:v>https://data.worldbank.org/indicator/NY.GNP.PCAP.CD?locations=OM</x:v>
      </x:c>
      <x:c r="T357" s="12" t="str">
        <x:v>World Bank</x:v>
      </x:c>
      <x:c r="U357" s="12" t="str">
        <x:v>Indicator NY.GNP.PCAP.CD</x:v>
      </x:c>
      <x:c r="V357" s="12"/>
      <x:c r="W357" s="12" t="str">
        <x:v>2026-08-28</x:v>
      </x:c>
      <x:c r="X357" s="12" t="str">
        <x:v>S2</x:v>
      </x:c>
      <x:c r="Y357" s="12" t="str">
        <x:v>Atlas-method GNI per capita is a different series.</x:v>
      </x:c>
      <x:c r="Z357" s="12" t="str">
        <x:v>YES</x:v>
      </x:c>
      <x:c r="AA357" s="12" t="str">
        <x:v>78177a1e3ad6e273ea82c5b91c56fe87aa873bcfbf66d71e39524cb0774950e3</x:v>
      </x:c>
      <x:c r="AB357" s="12" t="n">
        <x:v>12</x:v>
      </x:c>
      <x:c r="AC357" s="12" t="str">
        <x:v>8884e3df8dcd62a7e2c2c2d000a7595e0b209fcf11a705c8f371560f47c4a7fd</x:v>
      </x:c>
      <x:c r="AD357" s="12" t="str">
        <x:v>flatResearchJsonlIntake</x:v>
      </x:c>
      <x:c r="AE357" s="12"/>
      <x:c r="AF357" s="12" t="str">
        <x:v>1.1.0</x:v>
      </x:c>
      <x:c r="AG357" s="16" t="str">
        <x:v>research/OMN/evidence.jsonl</x:v>
      </x:c>
    </x:row>
    <x:row r="358">
      <x:c r="A358" s="15" t="str">
        <x:v>REC-7511770003</x:v>
      </x:c>
      <x:c r="B358" s="12" t="str">
        <x:v>CLM-0318647015</x:v>
      </x:c>
      <x:c r="C358" s="12" t="str">
        <x:v>CLMREV-5171248914</x:v>
      </x:c>
      <x:c r="D358" s="12" t="str">
        <x:v>EVD-5171248914</x:v>
      </x:c>
      <x:c r="E358" s="12" t="str">
        <x:v>SRC-30989503</x:v>
      </x:c>
      <x:c r="F358" s="12" t="str">
        <x:v>OMN</x:v>
      </x:c>
      <x:c r="G358" s="12" t="str">
        <x:v>Q02</x:v>
      </x:c>
      <x:c r="H358" s="12" t="str">
        <x:v>Q02.HDI</x:v>
      </x:c>
      <x:c r="I358" s="12" t="str">
        <x:v>SOURCE_FACT</x:v>
      </x:c>
      <x:c r="J358" s="12" t="str">
        <x:v>PROVISIONAL</x:v>
      </x:c>
      <x:c r="K358" s="12" t="str">
        <x:v>PRESENT</x:v>
      </x:c>
      <x:c r="L358" s="12" t="str">
        <x:v>{"hdi":0.858,"rank":50}</x:v>
      </x:c>
      <x:c r="M358" s="12" t="str">
        <x:v>{"hdi":0.858,"rank":50}</x:v>
      </x:c>
      <x:c r="N358" s="12" t="str">
        <x:v>index_and_rank</x:v>
      </x:c>
      <x:c r="O358" s="12" t="str">
        <x:v>2023</x:v>
      </x:c>
      <x:c r="P358" s="12" t="str">
        <x:v>The 2025 Human Development Report reports Oman's 2023 HDI at 0.858 and rank 50.</x:v>
      </x:c>
      <x:c r="Q358" s="12" t="str">
        <x:v>گزارش توسعه انسانی ۲۰۲۵، HDI عمان را برای ۲۰۲۳ برابر ۰٫۸۵۸ و رتبه را ۵۰ گزارش می‌کند.</x:v>
      </x:c>
      <x:c r="R358" s="12" t="str">
        <x:v>Human Development Report 2025 overview</x:v>
      </x:c>
      <x:c r="S358" s="12" t="str">
        <x:v>https://hdr.undp.org/system/files/documents/global-report-document/hdr2025overviewen.pdf</x:v>
      </x:c>
      <x:c r="T358" s="12" t="str">
        <x:v>United Nations Development Programme</x:v>
      </x:c>
      <x:c r="U358" s="12" t="str">
        <x:v>HDI table</x:v>
      </x:c>
      <x:c r="V358" s="12" t="str">
        <x:v>2025-05-06</x:v>
      </x:c>
      <x:c r="W358" s="12" t="str">
        <x:v>2026-08-28</x:v>
      </x:c>
      <x:c r="X358" s="12" t="str">
        <x:v>S2</x:v>
      </x:c>
      <x:c r="Y358" s="12" t="str">
        <x:v>2023 observation published in 2025; rank is edition-specific.</x:v>
      </x:c>
      <x:c r="Z358" s="12" t="str">
        <x:v>YES</x:v>
      </x:c>
      <x:c r="AA358" s="12" t="str">
        <x:v>78177a1e3ad6e273ea82c5b91c56fe87aa873bcfbf66d71e39524cb0774950e3</x:v>
      </x:c>
      <x:c r="AB358" s="12" t="n">
        <x:v>17</x:v>
      </x:c>
      <x:c r="AC358" s="12" t="str">
        <x:v>bda75b1b5868a7b2618011f2aa6626e09168374cf8f89e23ac3419da85fe2095</x:v>
      </x:c>
      <x:c r="AD358" s="12" t="str">
        <x:v>flatResearchJsonlIntake</x:v>
      </x:c>
      <x:c r="AE358" s="12"/>
      <x:c r="AF358" s="12" t="str">
        <x:v>1.1.0</x:v>
      </x:c>
      <x:c r="AG358" s="16" t="str">
        <x:v>research/OMN/evidence.jsonl</x:v>
      </x:c>
    </x:row>
    <x:row r="359">
      <x:c r="A359" s="15" t="str">
        <x:v>REC-9154992548</x:v>
      </x:c>
      <x:c r="B359" s="12" t="str">
        <x:v>CLM-8709393024</x:v>
      </x:c>
      <x:c r="C359" s="12" t="str">
        <x:v>CLMREV-8755832291</x:v>
      </x:c>
      <x:c r="D359" s="12" t="str">
        <x:v>EVD-8755832291</x:v>
      </x:c>
      <x:c r="E359" s="12" t="str">
        <x:v>SRC-15208494</x:v>
      </x:c>
      <x:c r="F359" s="12" t="str">
        <x:v>OMN</x:v>
      </x:c>
      <x:c r="G359" s="12" t="str">
        <x:v>Q02</x:v>
      </x:c>
      <x:c r="H359" s="12" t="str">
        <x:v>Q02.INFLATION_RATE</x:v>
      </x:c>
      <x:c r="I359" s="12" t="str">
        <x:v>SOURCE_FACT</x:v>
      </x:c>
      <x:c r="J359" s="12" t="str">
        <x:v>PROVISIONAL</x:v>
      </x:c>
      <x:c r="K359" s="12" t="str">
        <x:v>PRESENT</x:v>
      </x:c>
      <x:c r="L359" s="12" t="n">
        <x:v>0.6</x:v>
      </x:c>
      <x:c r="M359" s="12"/>
      <x:c r="N359" s="12" t="str">
        <x:v>percent</x:v>
      </x:c>
      <x:c r="O359" s="12" t="str">
        <x:v>2024</x:v>
      </x:c>
      <x:c r="P359" s="12" t="str">
        <x:v>The World Bank reports consumer-price inflation of 0.6% for Oman in 2024.</x:v>
      </x:c>
      <x:c r="Q359" s="12" t="str">
        <x:v>بانک جهانی تورم قیمت مصرف‌کننده عمان را در ۲۰۲۴ برابر ۰٫۶ درصد گزارش می‌کند.</x:v>
      </x:c>
      <x:c r="R359" s="12" t="str">
        <x:v>Oman - World Bank Data</x:v>
      </x:c>
      <x:c r="S359" s="12" t="str">
        <x:v>https://data.worldbank.org/country/OM</x:v>
      </x:c>
      <x:c r="T359" s="12" t="str">
        <x:v>World Bank</x:v>
      </x:c>
      <x:c r="U359" s="12" t="str">
        <x:v>Inflation, consumer prices (annual %)</x:v>
      </x:c>
      <x:c r="V359" s="12"/>
      <x:c r="W359" s="12" t="str">
        <x:v>2026-08-28</x:v>
      </x:c>
      <x:c r="X359" s="12" t="str">
        <x:v>S2</x:v>
      </x:c>
      <x:c r="Y359" s="12" t="str">
        <x:v>Annual CPI measure; not a GDP deflator or monthly rate.</x:v>
      </x:c>
      <x:c r="Z359" s="12" t="str">
        <x:v>YES</x:v>
      </x:c>
      <x:c r="AA359" s="12" t="str">
        <x:v>78177a1e3ad6e273ea82c5b91c56fe87aa873bcfbf66d71e39524cb0774950e3</x:v>
      </x:c>
      <x:c r="AB359" s="12" t="n">
        <x:v>14</x:v>
      </x:c>
      <x:c r="AC359" s="12" t="str">
        <x:v>cedf7bfcbf268dba92e13b0fd3a0f9e7c2834bbf16e98ce548de6fbfeb82473c</x:v>
      </x:c>
      <x:c r="AD359" s="12" t="str">
        <x:v>flatResearchJsonlIntake</x:v>
      </x:c>
      <x:c r="AE359" s="12"/>
      <x:c r="AF359" s="12" t="str">
        <x:v>1.1.0</x:v>
      </x:c>
      <x:c r="AG359" s="16" t="str">
        <x:v>research/OMN/evidence.jsonl</x:v>
      </x:c>
    </x:row>
    <x:row r="360">
      <x:c r="A360" s="15" t="str">
        <x:v>REC-5085363721</x:v>
      </x:c>
      <x:c r="B360" s="12" t="str">
        <x:v>CLM-4766966344</x:v>
      </x:c>
      <x:c r="C360" s="12" t="str">
        <x:v>CLMREV-0255159841</x:v>
      </x:c>
      <x:c r="D360" s="12" t="str">
        <x:v>EVD-0255159841</x:v>
      </x:c>
      <x:c r="E360" s="12" t="str">
        <x:v>SRC-69395281</x:v>
      </x:c>
      <x:c r="F360" s="12" t="str">
        <x:v>OMN</x:v>
      </x:c>
      <x:c r="G360" s="12" t="str">
        <x:v>Q02</x:v>
      </x:c>
      <x:c r="H360" s="12" t="str">
        <x:v>Q02.NATURAL_RESOURCE_EXPLOITATION</x:v>
      </x:c>
      <x:c r="I360" s="12" t="str">
        <x:v>SOURCE_FACT</x:v>
      </x:c>
      <x:c r="J360" s="12" t="str">
        <x:v>PROVISIONAL</x:v>
      </x:c>
      <x:c r="K360" s="12" t="str">
        <x:v>PRESENT</x:v>
      </x:c>
      <x:c r="L360" s="12" t="n">
        <x:v>81</x:v>
      </x:c>
      <x:c r="M360" s="12"/>
      <x:c r="N360" s="12" t="str">
        <x:v>percent_of_inward_FDI_stock</x:v>
      </x:c>
      <x:c r="O360" s="12" t="str">
        <x:v>2025-Q1</x:v>
      </x:c>
      <x:c r="P360" s="12" t="str">
        <x:v>Preliminary NCSI data reported that 81% of inward FDI stock in Q1 2025 was concentrated in oil and gas extraction.</x:v>
      </x:c>
      <x:c r="Q360" s="12" t="str">
        <x:v>داده مقدماتی NCSI نشان می‌دهد ۸۱ درصد موجودی FDI سه‌ماهه اول ۲۰۲۵ در بخش استخراج نفت و گاز متمرکز بوده است.</x:v>
      </x:c>
      <x:c r="R360" s="12" t="str">
        <x:v>Foreign Direct Investments in Oman Exceed RO 30 Billion</x:v>
      </x:c>
      <x:c r="S360" s="12" t="str">
        <x:v>https://omannews.gov.om/topics/en/80/show/123406/dark</x:v>
      </x:c>
      <x:c r="T360" s="12" t="str">
        <x:v>Oman News Agency citing National Centre for Statistics and Information</x:v>
      </x:c>
      <x:c r="U360" s="12" t="str">
        <x:v>FDI sector composition</x:v>
      </x:c>
      <x:c r="V360" s="12" t="str">
        <x:v>2025-07-21</x:v>
      </x:c>
      <x:c r="W360" s="12" t="str">
        <x:v>2026-08-28</x:v>
      </x:c>
      <x:c r="X360" s="12" t="str">
        <x:v>S1</x:v>
      </x:c>
      <x:c r="Y360" s="12" t="str">
        <x:v>Measures FDI-stock concentration, not physical extraction volume, reserves or resource rents; use only as a narrow exploitation-investment indicator.</x:v>
      </x:c>
      <x:c r="Z360" s="12" t="str">
        <x:v>YES</x:v>
      </x:c>
      <x:c r="AA360" s="12" t="str">
        <x:v>78177a1e3ad6e273ea82c5b91c56fe87aa873bcfbf66d71e39524cb0774950e3</x:v>
      </x:c>
      <x:c r="AB360" s="12" t="n">
        <x:v>20</x:v>
      </x:c>
      <x:c r="AC360" s="12" t="str">
        <x:v>0541275452c91dc556a6030a9e3e93d207854a3390fa19c49b3d5b273622fc81</x:v>
      </x:c>
      <x:c r="AD360" s="12" t="str">
        <x:v>flatResearchJsonlIntake</x:v>
      </x:c>
      <x:c r="AE360" s="12"/>
      <x:c r="AF360" s="12" t="str">
        <x:v>1.1.0</x:v>
      </x:c>
      <x:c r="AG360" s="16" t="str">
        <x:v>research/OMN/evidence.jsonl</x:v>
      </x:c>
    </x:row>
    <x:row r="361">
      <x:c r="A361" s="15" t="str">
        <x:v>REC-5354127635</x:v>
      </x:c>
      <x:c r="B361" s="12" t="str">
        <x:v>CLM-6438092308</x:v>
      </x:c>
      <x:c r="C361" s="12" t="str">
        <x:v>CLMREV-0657805818</x:v>
      </x:c>
      <x:c r="D361" s="12" t="str">
        <x:v>EVD-0657805818</x:v>
      </x:c>
      <x:c r="E361" s="12" t="str">
        <x:v>SRC-17052500</x:v>
      </x:c>
      <x:c r="F361" s="12" t="str">
        <x:v>OMN</x:v>
      </x:c>
      <x:c r="G361" s="12" t="str">
        <x:v>Q02</x:v>
      </x:c>
      <x:c r="H361" s="12" t="str">
        <x:v>Q02.NATURAL_RESOURCES</x:v>
      </x:c>
      <x:c r="I361" s="12" t="str">
        <x:v>SOURCE_FACT</x:v>
      </x:c>
      <x:c r="J361" s="12" t="str">
        <x:v>PROVISIONAL</x:v>
      </x:c>
      <x:c r="K361" s="12" t="str">
        <x:v>PRESENT</x:v>
      </x:c>
      <x:c r="L361" s="12" t="str">
        <x:v>["oil and gas","minerals","fisheries","renewable energy resources"]</x:v>
      </x:c>
      <x:c r="M361" s="12" t="str">
        <x:v>["oil and gas","minerals","fisheries","renewable energy resources"]</x:v>
      </x:c>
      <x:c r="N361" s="12"/>
      <x:c r="O361" s="12" t="str">
        <x:v>2026-08-28</x:v>
      </x:c>
      <x:c r="P361" s="12" t="str">
        <x:v>The official investment portal presents oil and gas, minerals, fisheries and renewable-energy resources among Oman's resource and opportunity bases.</x:v>
      </x:c>
      <x:c r="Q361" s="12" t="str">
        <x:v>درگاه رسمی سرمایه‌گذاری نفت و گاز، مواد معدنی، شیلات و منابع انرژی تجدیدپذیر را در میان پایه‌های منابع و فرصت‌های عمان معرفی می‌کند.</x:v>
      </x:c>
      <x:c r="R361" s="12" t="str">
        <x:v>Why Oman</x:v>
      </x:c>
      <x:c r="S361" s="12" t="str">
        <x:v>https://www.investoman.om/why-oman</x:v>
      </x:c>
      <x:c r="T361" s="12" t="str">
        <x:v>Invest Oman</x:v>
      </x:c>
      <x:c r="U361" s="12" t="str">
        <x:v>Resource and sector proposition</x:v>
      </x:c>
      <x:c r="V361" s="12"/>
      <x:c r="W361" s="12" t="str">
        <x:v>2026-08-28</x:v>
      </x:c>
      <x:c r="X361" s="12" t="str">
        <x:v>S1</x:v>
      </x:c>
      <x:c r="Y361" s="12" t="str">
        <x:v>Official promotional inventory, not a measured reserves or exploitation table.</x:v>
      </x:c>
      <x:c r="Z361" s="12" t="str">
        <x:v>YES</x:v>
      </x:c>
      <x:c r="AA361" s="12" t="str">
        <x:v>78177a1e3ad6e273ea82c5b91c56fe87aa873bcfbf66d71e39524cb0774950e3</x:v>
      </x:c>
      <x:c r="AB361" s="12" t="n">
        <x:v>19</x:v>
      </x:c>
      <x:c r="AC361" s="12" t="str">
        <x:v>a901a59d4c27884786c6972c18c32b5ca2d1d37ccd48977aa2dd70c190cd624c</x:v>
      </x:c>
      <x:c r="AD361" s="12" t="str">
        <x:v>flatResearchJsonlIntake</x:v>
      </x:c>
      <x:c r="AE361" s="12"/>
      <x:c r="AF361" s="12" t="str">
        <x:v>1.1.0</x:v>
      </x:c>
      <x:c r="AG361" s="16" t="str">
        <x:v>research/OMN/evidence.jsonl</x:v>
      </x:c>
    </x:row>
    <x:row r="362">
      <x:c r="A362" s="15" t="str">
        <x:v>REC-3123188189</x:v>
      </x:c>
      <x:c r="B362" s="12" t="str">
        <x:v>CLM-6026493123</x:v>
      </x:c>
      <x:c r="C362" s="12" t="str">
        <x:v>CLMREV-4462489397</x:v>
      </x:c>
      <x:c r="D362" s="12" t="str">
        <x:v>EVD-4462489397</x:v>
      </x:c>
      <x:c r="E362" s="12" t="str">
        <x:v>SRC-15208494</x:v>
      </x:c>
      <x:c r="F362" s="12" t="str">
        <x:v>OMN</x:v>
      </x:c>
      <x:c r="G362" s="12" t="str">
        <x:v>Q02</x:v>
      </x:c>
      <x:c r="H362" s="12" t="str">
        <x:v>Q02.UNEMPLOYMENT_RATE</x:v>
      </x:c>
      <x:c r="I362" s="12" t="str">
        <x:v>SOURCE_FACT</x:v>
      </x:c>
      <x:c r="J362" s="12" t="str">
        <x:v>PROVISIONAL</x:v>
      </x:c>
      <x:c r="K362" s="12" t="str">
        <x:v>PRESENT</x:v>
      </x:c>
      <x:c r="L362" s="12" t="n">
        <x:v>3.3</x:v>
      </x:c>
      <x:c r="M362" s="12"/>
      <x:c r="N362" s="12" t="str">
        <x:v>percent_of_total_labour_force</x:v>
      </x:c>
      <x:c r="O362" s="12" t="str">
        <x:v>2025</x:v>
      </x:c>
      <x:c r="P362" s="12" t="str">
        <x:v>The World Bank reports an ILO-modelled unemployment rate of 3.3% for Oman in 2025.</x:v>
      </x:c>
      <x:c r="Q362" s="12" t="str">
        <x:v>بانک جهانی نرخ بیکاری مدل‌شده ILO برای عمان در ۲۰۲۵ را ۳٫۳ درصد گزارش می‌کند.</x:v>
      </x:c>
      <x:c r="R362" s="12" t="str">
        <x:v>Oman - World Bank Data</x:v>
      </x:c>
      <x:c r="S362" s="12" t="str">
        <x:v>https://data.worldbank.org/country/OM</x:v>
      </x:c>
      <x:c r="T362" s="12" t="str">
        <x:v>World Bank</x:v>
      </x:c>
      <x:c r="U362" s="12" t="str">
        <x:v>Unemployment, total (% of total labour force), modelled ILO estimate</x:v>
      </x:c>
      <x:c r="V362" s="12"/>
      <x:c r="W362" s="12" t="str">
        <x:v>2026-08-28</x:v>
      </x:c>
      <x:c r="X362" s="12" t="str">
        <x:v>S2</x:v>
      </x:c>
      <x:c r="Y362" s="12" t="str">
        <x:v>Modelled ILO estimate, not a directly interchangeable national administrative or survey rate.</x:v>
      </x:c>
      <x:c r="Z362" s="12" t="str">
        <x:v>YES</x:v>
      </x:c>
      <x:c r="AA362" s="12" t="str">
        <x:v>78177a1e3ad6e273ea82c5b91c56fe87aa873bcfbf66d71e39524cb0774950e3</x:v>
      </x:c>
      <x:c r="AB362" s="12" t="n">
        <x:v>13</x:v>
      </x:c>
      <x:c r="AC362" s="12" t="str">
        <x:v>998d57d53a59ad581b1bc016520377bd5fca4d7e21d1ee372a6fdc97ecd9954f</x:v>
      </x:c>
      <x:c r="AD362" s="12" t="str">
        <x:v>flatResearchJsonlIntake</x:v>
      </x:c>
      <x:c r="AE362" s="12"/>
      <x:c r="AF362" s="12" t="str">
        <x:v>1.1.0</x:v>
      </x:c>
      <x:c r="AG362" s="16" t="str">
        <x:v>research/OMN/evidence.jsonl</x:v>
      </x:c>
    </x:row>
    <x:row r="363">
      <x:c r="A363" s="15" t="str">
        <x:v>REC-4140098943</x:v>
      </x:c>
      <x:c r="B363" s="12" t="str">
        <x:v>CLM-5018361942</x:v>
      </x:c>
      <x:c r="C363" s="12" t="str">
        <x:v>CLMREV-8301114540</x:v>
      </x:c>
      <x:c r="D363" s="12" t="str">
        <x:v>EVD-8301114540</x:v>
      </x:c>
      <x:c r="E363" s="12" t="str">
        <x:v>SRC-08047884</x:v>
      </x:c>
      <x:c r="F363" s="12" t="str">
        <x:v>OMN</x:v>
      </x:c>
      <x:c r="G363" s="12" t="str">
        <x:v>Q03</x:v>
      </x:c>
      <x:c r="H363" s="12" t="str">
        <x:v>Q03.FREE_SPECIAL_ECONOMIC_ZONES</x:v>
      </x:c>
      <x:c r="I363" s="12" t="str">
        <x:v>SOURCE_FACT</x:v>
      </x:c>
      <x:c r="J363" s="12" t="str">
        <x:v>PROVISIONAL</x:v>
      </x:c>
      <x:c r="K363" s="12" t="str">
        <x:v>PRESENT</x:v>
      </x:c>
      <x:c r="L363" s="12" t="str">
        <x:v>["Special Economic Zone at Duqm","Sohar Free Zone","Salalah Free Zone","Al Mazunah Free Zone"]</x:v>
      </x:c>
      <x:c r="M363" s="12" t="str">
        <x:v>["Special Economic Zone at Duqm","Sohar Free Zone","Salalah Free Zone","Al Mazunah Free Zone"]</x:v>
      </x:c>
      <x:c r="N363" s="12" t="str">
        <x:v>zones</x:v>
      </x:c>
      <x:c r="O363" s="12" t="str">
        <x:v>2025</x:v>
      </x:c>
      <x:c r="P363" s="12" t="str">
        <x:v>OPAZ oversees the Special Economic Zone at Duqm and the Sohar, Salalah and Al Mazunah free zones.</x:v>
      </x:c>
      <x:c r="Q363" s="12" t="str">
        <x:v>OPAZ بر منطقه ویژه اقتصادی دقم و مناطق آزاد صحار، صلاله و المزیونه نظارت دارد.</x:v>
      </x:c>
      <x:c r="R363" s="12" t="str">
        <x:v>Total investments in OPAZ zones soar to RO 21 billion</x:v>
      </x:c>
      <x:c r="S363" s="12" t="str">
        <x:v>https://www.opaz.gov.om/en/media-center/news/2025/total-investments-in-opaz-zones-soar-to-ro-21-billion</x:v>
      </x:c>
      <x:c r="T363" s="12" t="str">
        <x:v>Public Authority for Special Economic Zones and Free Zones</x:v>
      </x:c>
      <x:c r="U363" s="12" t="str">
        <x:v>Zones under supervision</x:v>
      </x:c>
      <x:c r="V363" s="12" t="str">
        <x:v>2025-04-14</x:v>
      </x:c>
      <x:c r="W363" s="12" t="str">
        <x:v>2026-08-28</x:v>
      </x:c>
      <x:c r="X363" s="12" t="str">
        <x:v>S1</x:v>
      </x:c>
      <x:c r="Y363" s="12" t="str">
        <x:v>Official OPAZ portfolio; other industrial estates are distinct categories.</x:v>
      </x:c>
      <x:c r="Z363" s="12" t="str">
        <x:v>YES</x:v>
      </x:c>
      <x:c r="AA363" s="12" t="str">
        <x:v>78177a1e3ad6e273ea82c5b91c56fe87aa873bcfbf66d71e39524cb0774950e3</x:v>
      </x:c>
      <x:c r="AB363" s="12" t="n">
        <x:v>23</x:v>
      </x:c>
      <x:c r="AC363" s="12" t="str">
        <x:v>0a5e6d1dc05462390602670b7a9a9894a715c739371ad08434015c60896d9c4a</x:v>
      </x:c>
      <x:c r="AD363" s="12" t="str">
        <x:v>flatResearchJsonlIntake</x:v>
      </x:c>
      <x:c r="AE363" s="12"/>
      <x:c r="AF363" s="12" t="str">
        <x:v>1.1.0</x:v>
      </x:c>
      <x:c r="AG363" s="16" t="str">
        <x:v>research/OMN/evidence.jsonl</x:v>
      </x:c>
    </x:row>
    <x:row r="364">
      <x:c r="A364" s="15" t="str">
        <x:v>REC-0304160723</x:v>
      </x:c>
      <x:c r="B364" s="12" t="str">
        <x:v>CLM-3874165188</x:v>
      </x:c>
      <x:c r="C364" s="12" t="str">
        <x:v>CLMREV-6011417820</x:v>
      </x:c>
      <x:c r="D364" s="12" t="str">
        <x:v>EVD-6011417820</x:v>
      </x:c>
      <x:c r="E364" s="12" t="str">
        <x:v>SRC-08047884</x:v>
      </x:c>
      <x:c r="F364" s="12" t="str">
        <x:v>OMN</x:v>
      </x:c>
      <x:c r="G364" s="12" t="str">
        <x:v>Q03</x:v>
      </x:c>
      <x:c r="H364" s="12" t="str">
        <x:v>Q03.IMPORTANT_COASTAL_AREAS</x:v>
      </x:c>
      <x:c r="I364" s="12" t="str">
        <x:v>SOURCE_FACT</x:v>
      </x:c>
      <x:c r="J364" s="12" t="str">
        <x:v>PROVISIONAL</x:v>
      </x:c>
      <x:c r="K364" s="12" t="str">
        <x:v>PRESENT</x:v>
      </x:c>
      <x:c r="L364" s="12" t="str">
        <x:v>["Duqm","Sohar","Salalah"]</x:v>
      </x:c>
      <x:c r="M364" s="12" t="str">
        <x:v>["Duqm","Sohar","Salalah"]</x:v>
      </x:c>
      <x:c r="N364" s="12" t="str">
        <x:v>coastal_hubs</x:v>
      </x:c>
      <x:c r="O364" s="12" t="str">
        <x:v>2025</x:v>
      </x:c>
      <x:c r="P364" s="12" t="str">
        <x:v>Duqm, Sohar and Salalah are official coastal hubs combining ports with special/free-zone and industrial-logistics activity.</x:v>
      </x:c>
      <x:c r="Q364" s="12" t="str">
        <x:v>دقم، صحار و صلاله سه پهنه ساحلی رسمی با بنادر، مناطق آزاد یا ویژه و فعالیت صنعتی-لجستیکی هستند.</x:v>
      </x:c>
      <x:c r="R364" s="12" t="str">
        <x:v>Total investments in OPAZ zones soar to RO 21 billion</x:v>
      </x:c>
      <x:c r="S364" s="12" t="str">
        <x:v>https://www.opaz.gov.om/en/media-center/news/2025/total-investments-in-opaz-zones-soar-to-ro-21-billion</x:v>
      </x:c>
      <x:c r="T364" s="12" t="str">
        <x:v>Public Authority for Special Economic Zones and Free Zones</x:v>
      </x:c>
      <x:c r="U364" s="12" t="str">
        <x:v>Zone portfolio</x:v>
      </x:c>
      <x:c r="V364" s="12" t="str">
        <x:v>2025-04-14</x:v>
      </x:c>
      <x:c r="W364" s="12" t="str">
        <x:v>2026-08-28</x:v>
      </x:c>
      <x:c r="X364" s="12" t="str">
        <x:v>S1</x:v>
      </x:c>
      <x:c r="Y364" s="12" t="str">
        <x:v>Official hub examples; no national importance rank is asserted.</x:v>
      </x:c>
      <x:c r="Z364" s="12" t="str">
        <x:v>YES</x:v>
      </x:c>
      <x:c r="AA364" s="12" t="str">
        <x:v>78177a1e3ad6e273ea82c5b91c56fe87aa873bcfbf66d71e39524cb0774950e3</x:v>
      </x:c>
      <x:c r="AB364" s="12" t="n">
        <x:v>22</x:v>
      </x:c>
      <x:c r="AC364" s="12" t="str">
        <x:v>54f8430886db0d974a332eb642cc194379b6ec2d956d5896846d5b286ea93fb4</x:v>
      </x:c>
      <x:c r="AD364" s="12" t="str">
        <x:v>flatResearchJsonlIntake</x:v>
      </x:c>
      <x:c r="AE364" s="12"/>
      <x:c r="AF364" s="12" t="str">
        <x:v>1.1.0</x:v>
      </x:c>
      <x:c r="AG364" s="16" t="str">
        <x:v>research/OMN/evidence.jsonl</x:v>
      </x:c>
    </x:row>
    <x:row r="365">
      <x:c r="A365" s="15" t="str">
        <x:v>REC-8565554051</x:v>
      </x:c>
      <x:c r="B365" s="12" t="str">
        <x:v>CLM-5654587816</x:v>
      </x:c>
      <x:c r="C365" s="12" t="str">
        <x:v>CLMREV-6057579155</x:v>
      </x:c>
      <x:c r="D365" s="12" t="str">
        <x:v>EVD-6057579155</x:v>
      </x:c>
      <x:c r="E365" s="12" t="str">
        <x:v>SRC-37812371</x:v>
      </x:c>
      <x:c r="F365" s="12" t="str">
        <x:v>OMN</x:v>
      </x:c>
      <x:c r="G365" s="12" t="str">
        <x:v>Q03</x:v>
      </x:c>
      <x:c r="H365" s="12" t="str">
        <x:v>Q03.MAIN_INDUSTRIES</x:v>
      </x:c>
      <x:c r="I365" s="12" t="str">
        <x:v>SOURCE_FACT</x:v>
      </x:c>
      <x:c r="J365" s="12" t="str">
        <x:v>PROVISIONAL</x:v>
      </x:c>
      <x:c r="K365" s="12" t="str">
        <x:v>PRESENT</x:v>
      </x:c>
      <x:c r="L365" s="12" t="str">
        <x:v>["manufacturing","logistics","tourism","mining","renewable energy","fisheries","technology"]</x:v>
      </x:c>
      <x:c r="M365" s="12" t="str">
        <x:v>["manufacturing","logistics","tourism","mining","renewable energy","fisheries","technology"]</x:v>
      </x:c>
      <x:c r="N365" s="12" t="str">
        <x:v>sectors</x:v>
      </x:c>
      <x:c r="O365" s="12" t="str">
        <x:v>2026-08-28</x:v>
      </x:c>
      <x:c r="P365" s="12" t="str">
        <x:v>Invest Oman presents manufacturing, logistics, tourism, mining, renewable energy, fisheries and technology as opportunity sectors.</x:v>
      </x:c>
      <x:c r="Q365" s="12" t="str">
        <x:v>Invest Oman بخش‌هایی مانند تولید، لجستیک، گردشگری، معدن، انرژی تجدیدپذیر، شیلات و فناوری را به‌عنوان بخش‌های فرصت معرفی می‌کند.</x:v>
      </x:c>
      <x:c r="R365" s="12" t="str">
        <x:v>Investment opportunities</x:v>
      </x:c>
      <x:c r="S365" s="12" t="str">
        <x:v>https://investoman.om/investment-opportunities</x:v>
      </x:c>
      <x:c r="T365" s="12" t="str">
        <x:v>Invest Oman</x:v>
      </x:c>
      <x:c r="U365" s="12" t="str">
        <x:v>Sector filters</x:v>
      </x:c>
      <x:c r="V365" s="12"/>
      <x:c r="W365" s="12" t="str">
        <x:v>2026-08-28</x:v>
      </x:c>
      <x:c r="X365" s="12" t="str">
        <x:v>S1</x:v>
      </x:c>
      <x:c r="Y365" s="12" t="str">
        <x:v>Opportunity-sector inventory, not a ranking by output or employment.</x:v>
      </x:c>
      <x:c r="Z365" s="12" t="str">
        <x:v>YES</x:v>
      </x:c>
      <x:c r="AA365" s="12" t="str">
        <x:v>78177a1e3ad6e273ea82c5b91c56fe87aa873bcfbf66d71e39524cb0774950e3</x:v>
      </x:c>
      <x:c r="AB365" s="12" t="n">
        <x:v>21</x:v>
      </x:c>
      <x:c r="AC365" s="12" t="str">
        <x:v>7feae5f994214b43c56294a536516dcdb3c392c14a477895f34f5518cc30052d</x:v>
      </x:c>
      <x:c r="AD365" s="12" t="str">
        <x:v>flatResearchJsonlIntake</x:v>
      </x:c>
      <x:c r="AE365" s="12"/>
      <x:c r="AF365" s="12" t="str">
        <x:v>1.1.0</x:v>
      </x:c>
      <x:c r="AG365" s="16" t="str">
        <x:v>research/OMN/evidence.jsonl</x:v>
      </x:c>
    </x:row>
    <x:row r="366">
      <x:c r="A366" s="15" t="str">
        <x:v>REC-0217454714</x:v>
      </x:c>
      <x:c r="B366" s="12" t="str">
        <x:v>CLM-3742350719</x:v>
      </x:c>
      <x:c r="C366" s="12" t="str">
        <x:v>CLMREV-4362066666</x:v>
      </x:c>
      <x:c r="D366" s="12" t="str">
        <x:v>EVD-4362066666</x:v>
      </x:c>
      <x:c r="E366" s="12" t="str">
        <x:v>SRC-55372016</x:v>
      </x:c>
      <x:c r="F366" s="12" t="str">
        <x:v>OMN</x:v>
      </x:c>
      <x:c r="G366" s="12" t="str">
        <x:v>Q03</x:v>
      </x:c>
      <x:c r="H366" s="12" t="str">
        <x:v>Q03.NEW_ECONOMIC_DRIVER_CITIES</x:v>
      </x:c>
      <x:c r="I366" s="12" t="str">
        <x:v>SOURCE_FACT</x:v>
      </x:c>
      <x:c r="J366" s="12" t="str">
        <x:v>PROVISIONAL</x:v>
      </x:c>
      <x:c r="K366" s="12" t="str">
        <x:v>PRESENT</x:v>
      </x:c>
      <x:c r="L366" s="12" t="str">
        <x:v>["Duqm","Khazaen Economic City"]</x:v>
      </x:c>
      <x:c r="M366" s="12" t="str">
        <x:v>["Duqm","Khazaen Economic City"]</x:v>
      </x:c>
      <x:c r="N366" s="12" t="str">
        <x:v>developments</x:v>
      </x:c>
      <x:c r="O366" s="12" t="str">
        <x:v>2026-08-28</x:v>
      </x:c>
      <x:c r="P366" s="12" t="str">
        <x:v>Duqm and Khazaen are examples of newer city/zone-scale developments focused on industry, ports and logistics.</x:v>
      </x:c>
      <x:c r="Q366" s="12" t="str">
        <x:v>دقم و خزائن نمونه‌های توسعه‌های جدید شهر-منطقه‌ای با تمرکز بر صنعت، بندر و لجستیک هستند.</x:v>
      </x:c>
      <x:c r="R366" s="12" t="str">
        <x:v>OPAZ zones and Invest Oman opportunities</x:v>
      </x:c>
      <x:c r="S366" s="12" t="str">
        <x:v>https://www.opaz.gov.om/en/open-data/open-data</x:v>
      </x:c>
      <x:c r="T366" s="12" t="str">
        <x:v>Public Authority for Special Economic Zones and Free Zones</x:v>
      </x:c>
      <x:c r="U366" s="12" t="str">
        <x:v>Zone and project portfolio</x:v>
      </x:c>
      <x:c r="V366" s="12"/>
      <x:c r="W366" s="12" t="str">
        <x:v>2026-08-28</x:v>
      </x:c>
      <x:c r="X366" s="12" t="str">
        <x:v>S1</x:v>
      </x:c>
      <x:c r="Y366" s="12" t="str">
        <x:v>'Economic driver city' is an analytical grouping; no official comparative rank is inferred.</x:v>
      </x:c>
      <x:c r="Z366" s="12" t="str">
        <x:v>YES</x:v>
      </x:c>
      <x:c r="AA366" s="12" t="str">
        <x:v>78177a1e3ad6e273ea82c5b91c56fe87aa873bcfbf66d71e39524cb0774950e3</x:v>
      </x:c>
      <x:c r="AB366" s="12" t="n">
        <x:v>24</x:v>
      </x:c>
      <x:c r="AC366" s="12" t="str">
        <x:v>00ec33c307a06e51d537d74e9e2c20c97327e239a87c8c47f251044e42392ceb</x:v>
      </x:c>
      <x:c r="AD366" s="12" t="str">
        <x:v>flatResearchJsonlIntake</x:v>
      </x:c>
      <x:c r="AE366" s="12"/>
      <x:c r="AF366" s="12" t="str">
        <x:v>1.1.0</x:v>
      </x:c>
      <x:c r="AG366" s="16" t="str">
        <x:v>research/OMN/evidence.jsonl</x:v>
      </x:c>
    </x:row>
    <x:row r="367">
      <x:c r="A367" s="15" t="str">
        <x:v>REC-7045531267</x:v>
      </x:c>
      <x:c r="B367" s="12" t="str">
        <x:v>CLM-1817647270</x:v>
      </x:c>
      <x:c r="C367" s="12" t="str">
        <x:v>CLMREV-9041672215</x:v>
      </x:c>
      <x:c r="D367" s="12" t="str">
        <x:v>EVD-9041672215</x:v>
      </x:c>
      <x:c r="E367" s="12" t="str">
        <x:v>SRC-69210744</x:v>
      </x:c>
      <x:c r="F367" s="12" t="str">
        <x:v>OMN</x:v>
      </x:c>
      <x:c r="G367" s="12" t="str">
        <x:v>Q03</x:v>
      </x:c>
      <x:c r="H367" s="12" t="str">
        <x:v>Q03.STRATEGIC_LOCATIONS</x:v>
      </x:c>
      <x:c r="I367" s="12" t="str">
        <x:v>SOURCE_FACT</x:v>
      </x:c>
      <x:c r="J367" s="12" t="str">
        <x:v>PROVISIONAL</x:v>
      </x:c>
      <x:c r="K367" s="12" t="str">
        <x:v>PRESENT</x:v>
      </x:c>
      <x:c r="L367" s="12" t="str">
        <x:v>{"maritime_position":["Arabian Sea","Sea of Oman","Strait of Hormuz"],"hubs":["Duqm","Sohar","Salalah"]}</x:v>
      </x:c>
      <x:c r="M367" s="12" t="str">
        <x:v>{"maritime_position":["Arabian Sea","Sea of Oman","Strait of Hormuz"],"hubs":["Duqm","Sohar","Salalah"]}</x:v>
      </x:c>
      <x:c r="N367" s="12"/>
      <x:c r="O367" s="12" t="str">
        <x:v>2026-08-28</x:v>
      </x:c>
      <x:c r="P367" s="12" t="str">
        <x:v>Oman's position on the Arabian Sea, Sea of Oman and Strait of Hormuz, together with Duqm, Sohar and Salalah ports, underpins the official logistics proposition.</x:v>
      </x:c>
      <x:c r="Q367" s="12" t="str">
        <x:v>موقعیت عمان در مسیرهای دریای عرب، دریای عمان و تنگه هرمز و شبکه بنادر دقم، صحار و صلاله، مبنای پیشنهاد لجستیکی رسمی کشور است.</x:v>
      </x:c>
      <x:c r="R367" s="12" t="str">
        <x:v>Map of Oman; Why Oman</x:v>
      </x:c>
      <x:c r="S367" s="12" t="str">
        <x:v>https://www.fm.gov.om/ar/about-oman/state/map-of-oman/</x:v>
      </x:c>
      <x:c r="T367" s="12" t="str">
        <x:v>Oman Ministry of Foreign Affairs</x:v>
      </x:c>
      <x:c r="U367" s="12" t="str">
        <x:v>Geography</x:v>
      </x:c>
      <x:c r="V367" s="12" t="str">
        <x:v>2025-12-11</x:v>
      </x:c>
      <x:c r="W367" s="12" t="str">
        <x:v>2026-08-28</x:v>
      </x:c>
      <x:c r="X367" s="12" t="str">
        <x:v>S1</x:v>
      </x:c>
      <x:c r="Y367" s="12" t="str">
        <x:v>Geography is sourced; the investment advantage is an official proposition, not an independently measured superiority claim.</x:v>
      </x:c>
      <x:c r="Z367" s="12" t="str">
        <x:v>YES</x:v>
      </x:c>
      <x:c r="AA367" s="12" t="str">
        <x:v>78177a1e3ad6e273ea82c5b91c56fe87aa873bcfbf66d71e39524cb0774950e3</x:v>
      </x:c>
      <x:c r="AB367" s="12" t="n">
        <x:v>25</x:v>
      </x:c>
      <x:c r="AC367" s="12" t="str">
        <x:v>9814b5f5474d5b656f1a30504fde012a21298bcf047b458aa21a9904c29253ea</x:v>
      </x:c>
      <x:c r="AD367" s="12" t="str">
        <x:v>flatResearchJsonlIntake</x:v>
      </x:c>
      <x:c r="AE367" s="12"/>
      <x:c r="AF367" s="12" t="str">
        <x:v>1.1.0</x:v>
      </x:c>
      <x:c r="AG367" s="16" t="str">
        <x:v>research/OMN/evidence.jsonl</x:v>
      </x:c>
    </x:row>
    <x:row r="368">
      <x:c r="A368" s="15" t="str">
        <x:v>REC-7064679818</x:v>
      </x:c>
      <x:c r="B368" s="12" t="str">
        <x:v>CLM-9285707548</x:v>
      </x:c>
      <x:c r="C368" s="12" t="str">
        <x:v>CLMREV-2684161223</x:v>
      </x:c>
      <x:c r="D368" s="12" t="str">
        <x:v>EVD-2684161223</x:v>
      </x:c>
      <x:c r="E368" s="12" t="str">
        <x:v>SRC-97139310</x:v>
      </x:c>
      <x:c r="F368" s="12" t="str">
        <x:v>OMN</x:v>
      </x:c>
      <x:c r="G368" s="12" t="str">
        <x:v>Q04</x:v>
      </x:c>
      <x:c r="H368" s="12" t="str">
        <x:v>Q04.ADVERTISING_POLICIES</x:v>
      </x:c>
      <x:c r="I368" s="12" t="str">
        <x:v>SOURCE_FACT</x:v>
      </x:c>
      <x:c r="J368" s="12" t="str">
        <x:v>PROVISIONAL</x:v>
      </x:c>
      <x:c r="K368" s="12" t="str">
        <x:v>PRESENT</x:v>
      </x:c>
      <x:c r="L368" s="12" t="str">
        <x:v>["website","social media","reports","press conferences","events"]</x:v>
      </x:c>
      <x:c r="M368" s="12" t="str">
        <x:v>["website","social media","reports","press conferences","events"]</x:v>
      </x:c>
      <x:c r="N368" s="12" t="str">
        <x:v>communication_channels</x:v>
      </x:c>
      <x:c r="O368" s="12" t="str">
        <x:v>2026-08-28</x:v>
      </x:c>
      <x:c r="P368" s="12" t="str">
        <x:v>Oman Vision 2040's Communication and Media Department is responsible for vision communications through the website, social media, reports, press conferences and events.</x:v>
      </x:c>
      <x:c r="Q368" s="12" t="str">
        <x:v>واحد ارتباطات و رسانه چشم‌انداز عمان ۲۰۴۰ مسئول ارتباطات، وب‌سایت، شبکه‌های اجتماعی، گزارش‌ها، نشست خبری و رویدادهای مرتبط با چشم‌انداز است.</x:v>
      </x:c>
      <x:c r="R368" s="12" t="str">
        <x:v>Oman Vision 2040 Report</x:v>
      </x:c>
      <x:c r="S368" s="12" t="str">
        <x:v>https://www.oman2040.om/Oman2040Report?lang=en</x:v>
      </x:c>
      <x:c r="T368" s="12" t="str">
        <x:v>Oman Vision 2040 Implementation Follow-up Unit</x:v>
      </x:c>
      <x:c r="U368" s="12" t="str">
        <x:v>Communication and Media Department</x:v>
      </x:c>
      <x:c r="V368" s="12"/>
      <x:c r="W368" s="12" t="str">
        <x:v>2026-08-28</x:v>
      </x:c>
      <x:c r="X368" s="12" t="str">
        <x:v>S1</x:v>
      </x:c>
      <x:c r="Y368" s="12" t="str">
        <x:v>Government communication mandate, not a complete law or code for commercial advertising.</x:v>
      </x:c>
      <x:c r="Z368" s="12" t="str">
        <x:v>YES</x:v>
      </x:c>
      <x:c r="AA368" s="12" t="str">
        <x:v>78177a1e3ad6e273ea82c5b91c56fe87aa873bcfbf66d71e39524cb0774950e3</x:v>
      </x:c>
      <x:c r="AB368" s="12" t="n">
        <x:v>26</x:v>
      </x:c>
      <x:c r="AC368" s="12" t="str">
        <x:v>3499b165eeace6f6a7625e2ca35dc017f9d8008d89f005506c3cb2a0ab66b856</x:v>
      </x:c>
      <x:c r="AD368" s="12" t="str">
        <x:v>flatResearchJsonlIntake</x:v>
      </x:c>
      <x:c r="AE368" s="12"/>
      <x:c r="AF368" s="12" t="str">
        <x:v>1.1.0</x:v>
      </x:c>
      <x:c r="AG368" s="16" t="str">
        <x:v>research/OMN/evidence.jsonl</x:v>
      </x:c>
    </x:row>
    <x:row r="369">
      <x:c r="A369" s="15" t="str">
        <x:v>REC-0264308096</x:v>
      </x:c>
      <x:c r="B369" s="12" t="str">
        <x:v>CLM-4788448175</x:v>
      </x:c>
      <x:c r="C369" s="12" t="str">
        <x:v>CLMREV-5966024685</x:v>
      </x:c>
      <x:c r="D369" s="12" t="str">
        <x:v>EVD-5966024685</x:v>
      </x:c>
      <x:c r="E369" s="12" t="str">
        <x:v>SRC-84517900</x:v>
      </x:c>
      <x:c r="F369" s="12" t="str">
        <x:v>OMN</x:v>
      </x:c>
      <x:c r="G369" s="12" t="str">
        <x:v>Q04</x:v>
      </x:c>
      <x:c r="H369" s="12" t="str">
        <x:v>Q04.ECONOMIC_CAPACITY_WEBSITES</x:v>
      </x:c>
      <x:c r="I369" s="12" t="str">
        <x:v>SOURCE_FACT</x:v>
      </x:c>
      <x:c r="J369" s="12" t="str">
        <x:v>PROVISIONAL</x:v>
      </x:c>
      <x:c r="K369" s="12" t="str">
        <x:v>PRESENT</x:v>
      </x:c>
      <x:c r="L369" s="12" t="str">
        <x:v>["https://www.investoman.om/","https://www.opaz.gov.om/","https://www.oman2040.om/"]</x:v>
      </x:c>
      <x:c r="M369" s="12" t="str">
        <x:v>["https://www.investoman.om/","https://www.opaz.gov.om/","https://www.oman2040.om/"]</x:v>
      </x:c>
      <x:c r="N369" s="12" t="str">
        <x:v>websites</x:v>
      </x:c>
      <x:c r="O369" s="12" t="str">
        <x:v>2026-08-28</x:v>
      </x:c>
      <x:c r="P369" s="12" t="str">
        <x:v>Invest Oman, the OPAZ portal and the Oman Vision 2040 portal are official websites for opportunities, economic zones and programme information.</x:v>
      </x:c>
      <x:c r="Q369" s="12" t="str">
        <x:v>Invest Oman، پورتال OPAZ و درگاه چشم‌انداز عمان ۲۰۴۰ وب‌سایت‌های رسمی معرفی فرصت، مناطق اقتصادی و پیشرفت برنامه هستند.</x:v>
      </x:c>
      <x:c r="R369" s="12" t="str">
        <x:v>Invest Oman; OPAZ; Oman Vision 2040</x:v>
      </x:c>
      <x:c r="S369" s="12" t="str">
        <x:v>https://www.investoman.om/</x:v>
      </x:c>
      <x:c r="T369" s="12" t="str">
        <x:v>Invest Oman</x:v>
      </x:c>
      <x:c r="U369" s="12" t="str">
        <x:v>Official portals</x:v>
      </x:c>
      <x:c r="V369" s="12"/>
      <x:c r="W369" s="12" t="str">
        <x:v>2026-08-28</x:v>
      </x:c>
      <x:c r="X369" s="12" t="str">
        <x:v>S1</x:v>
      </x:c>
      <x:c r="Y369" s="12" t="str">
        <x:v>Portal existence does not validate every promotional or pipeline claim within them.</x:v>
      </x:c>
      <x:c r="Z369" s="12" t="str">
        <x:v>YES</x:v>
      </x:c>
      <x:c r="AA369" s="12" t="str">
        <x:v>78177a1e3ad6e273ea82c5b91c56fe87aa873bcfbf66d71e39524cb0774950e3</x:v>
      </x:c>
      <x:c r="AB369" s="12" t="n">
        <x:v>27</x:v>
      </x:c>
      <x:c r="AC369" s="12" t="str">
        <x:v>37e6a6110d50cd4944ea2f606beff61b1dad1ca58693351620efb9ca5267f220</x:v>
      </x:c>
      <x:c r="AD369" s="12" t="str">
        <x:v>flatResearchJsonlIntake</x:v>
      </x:c>
      <x:c r="AE369" s="12"/>
      <x:c r="AF369" s="12" t="str">
        <x:v>1.1.0</x:v>
      </x:c>
      <x:c r="AG369" s="16" t="str">
        <x:v>research/OMN/evidence.jsonl</x:v>
      </x:c>
    </x:row>
    <x:row r="370">
      <x:c r="A370" s="15" t="str">
        <x:v>REC-7606037214</x:v>
      </x:c>
      <x:c r="B370" s="12" t="str">
        <x:v>CLM-4936135103</x:v>
      </x:c>
      <x:c r="C370" s="12" t="str">
        <x:v>CLMREV-9620442774</x:v>
      </x:c>
      <x:c r="D370" s="12" t="str">
        <x:v>EVD-9620442774</x:v>
      </x:c>
      <x:c r="E370" s="12" t="str">
        <x:v>SRC-17052500</x:v>
      </x:c>
      <x:c r="F370" s="12" t="str">
        <x:v>OMN</x:v>
      </x:c>
      <x:c r="G370" s="12" t="str">
        <x:v>Q05</x:v>
      </x:c>
      <x:c r="H370" s="12" t="str">
        <x:v>Q05.GLOBAL_REGIONAL_ECONOMIC_POSITION</x:v>
      </x:c>
      <x:c r="I370" s="12" t="str">
        <x:v>SOURCE_FACT</x:v>
      </x:c>
      <x:c r="J370" s="12" t="str">
        <x:v>PROVISIONAL</x:v>
      </x:c>
      <x:c r="K370" s="12" t="str">
        <x:v>PRESENT</x:v>
      </x:c>
      <x:c r="L370" s="12" t="str">
        <x:v>["Gulf markets","Asian markets","East African markets"]</x:v>
      </x:c>
      <x:c r="M370" s="12" t="str">
        <x:v>["Gulf markets","Asian markets","East African markets"]</x:v>
      </x:c>
      <x:c r="N370" s="12" t="str">
        <x:v>market_regions</x:v>
      </x:c>
      <x:c r="O370" s="12" t="str">
        <x:v>2026-08-28</x:v>
      </x:c>
      <x:c r="P370" s="12" t="str">
        <x:v>The official investment portal presents Oman's maritime access to Gulf, Asian and East African markets as part of its regional position.</x:v>
      </x:c>
      <x:c r="Q370" s="12" t="str">
        <x:v>درگاه رسمی سرمایه‌گذاری، دسترسی دریایی عمان به بازارهای خلیج، آسیا و شرق آفریقا را بخشی از جایگاه منطقه‌ای کشور معرفی می‌کند.</x:v>
      </x:c>
      <x:c r="R370" s="12" t="str">
        <x:v>Why Oman</x:v>
      </x:c>
      <x:c r="S370" s="12" t="str">
        <x:v>https://www.investoman.om/why-oman</x:v>
      </x:c>
      <x:c r="T370" s="12" t="str">
        <x:v>Invest Oman</x:v>
      </x:c>
      <x:c r="U370" s="12" t="str">
        <x:v>Strategic location proposition</x:v>
      </x:c>
      <x:c r="V370" s="12"/>
      <x:c r="W370" s="12" t="str">
        <x:v>2026-08-28</x:v>
      </x:c>
      <x:c r="X370" s="12" t="str">
        <x:v>S1</x:v>
      </x:c>
      <x:c r="Y370" s="12" t="str">
        <x:v>Official promotional positioning, not a comparative logistics-performance rank.</x:v>
      </x:c>
      <x:c r="Z370" s="12" t="str">
        <x:v>YES</x:v>
      </x:c>
      <x:c r="AA370" s="12" t="str">
        <x:v>78177a1e3ad6e273ea82c5b91c56fe87aa873bcfbf66d71e39524cb0774950e3</x:v>
      </x:c>
      <x:c r="AB370" s="12" t="n">
        <x:v>28</x:v>
      </x:c>
      <x:c r="AC370" s="12" t="str">
        <x:v>8b7826f794b04e708037191f5f8e82561ca9a02eebe3a56b09a5544f202bfd12</x:v>
      </x:c>
      <x:c r="AD370" s="12" t="str">
        <x:v>flatResearchJsonlIntake</x:v>
      </x:c>
      <x:c r="AE370" s="12"/>
      <x:c r="AF370" s="12" t="str">
        <x:v>1.1.0</x:v>
      </x:c>
      <x:c r="AG370" s="16" t="str">
        <x:v>research/OMN/evidence.jsonl</x:v>
      </x:c>
    </x:row>
    <x:row r="371">
      <x:c r="A371" s="15" t="str">
        <x:v>REC-1638041985</x:v>
      </x:c>
      <x:c r="B371" s="12" t="str">
        <x:v>CLM-2327916173</x:v>
      </x:c>
      <x:c r="C371" s="12" t="str">
        <x:v>CLMREV-6043329005</x:v>
      </x:c>
      <x:c r="D371" s="12" t="str">
        <x:v>EVD-6043329005</x:v>
      </x:c>
      <x:c r="E371" s="12" t="str">
        <x:v>SRC-64676991</x:v>
      </x:c>
      <x:c r="F371" s="12" t="str">
        <x:v>OMN</x:v>
      </x:c>
      <x:c r="G371" s="12" t="str">
        <x:v>Q05</x:v>
      </x:c>
      <x:c r="H371" s="12" t="str">
        <x:v>Q05.KEY_INVESTMENT_OPPORTUNITIES</x:v>
      </x:c>
      <x:c r="I371" s="12" t="str">
        <x:v>SOURCE_FACT</x:v>
      </x:c>
      <x:c r="J371" s="12" t="str">
        <x:v>PROVISIONAL</x:v>
      </x:c>
      <x:c r="K371" s="12" t="str">
        <x:v>PRESENT</x:v>
      </x:c>
      <x:c r="L371" s="12" t="str">
        <x:v>{"opportunities":37,"reported_value_omr":828000000}</x:v>
      </x:c>
      <x:c r="M371" s="12" t="str">
        <x:v>{"opportunities":37,"reported_value_omr":828000000}</x:v>
      </x:c>
      <x:c r="N371" s="12" t="str">
        <x:v>opportunities_and_OMR</x:v>
      </x:c>
      <x:c r="O371" s="12" t="str">
        <x:v>2024/2025</x:v>
      </x:c>
      <x:c r="P371" s="12" t="str">
        <x:v>The Oman Vision 2040 2024-2025 report cites 37 investment opportunities valued at OMR 828 million.</x:v>
      </x:c>
      <x:c r="Q371" s="12" t="str">
        <x:v>گزارش چشم‌انداز ۲۰۲۴-۲۰۲۵ از ۳۷ فرصت سرمایه‌گذاری به ارزش ۸۲۸ میلیون ریال عمان خبر می‌دهد.</x:v>
      </x:c>
      <x:c r="R371" s="12" t="str">
        <x:v>Oman Vision 2040 Report 2024-2025</x:v>
      </x:c>
      <x:c r="S371" s="12" t="str">
        <x:v>https://www.oman2040.om/OV2040Report2024-2025?lang=en</x:v>
      </x:c>
      <x:c r="T371" s="12" t="str">
        <x:v>Oman Vision 2040 Implementation Follow-up Unit</x:v>
      </x:c>
      <x:c r="U371" s="12" t="str">
        <x:v>Investment opportunities</x:v>
      </x:c>
      <x:c r="V371" s="12" t="str">
        <x:v>2025-10-01</x:v>
      </x:c>
      <x:c r="W371" s="12" t="str">
        <x:v>2026-08-28</x:v>
      </x:c>
      <x:c r="X371" s="12" t="str">
        <x:v>S1</x:v>
      </x:c>
      <x:c r="Y371" s="12" t="str">
        <x:v>Listed opportunities and reported value, not contracted or realised investments.</x:v>
      </x:c>
      <x:c r="Z371" s="12" t="str">
        <x:v>YES</x:v>
      </x:c>
      <x:c r="AA371" s="12" t="str">
        <x:v>78177a1e3ad6e273ea82c5b91c56fe87aa873bcfbf66d71e39524cb0774950e3</x:v>
      </x:c>
      <x:c r="AB371" s="12" t="n">
        <x:v>30</x:v>
      </x:c>
      <x:c r="AC371" s="12" t="str">
        <x:v>ad7de71daea14badeba4fe98b10b397b56f2247b2bc9056e89f37e17ab3e0373</x:v>
      </x:c>
      <x:c r="AD371" s="12" t="str">
        <x:v>flatResearchJsonlIntake</x:v>
      </x:c>
      <x:c r="AE371" s="12"/>
      <x:c r="AF371" s="12" t="str">
        <x:v>1.1.0</x:v>
      </x:c>
      <x:c r="AG371" s="16" t="str">
        <x:v>research/OMN/evidence.jsonl</x:v>
      </x:c>
    </x:row>
    <x:row r="372">
      <x:c r="A372" s="15" t="str">
        <x:v>REC-7300745998</x:v>
      </x:c>
      <x:c r="B372" s="12" t="str">
        <x:v>CLM-7559054702</x:v>
      </x:c>
      <x:c r="C372" s="12" t="str">
        <x:v>CLMREV-4517854816</x:v>
      </x:c>
      <x:c r="D372" s="12" t="str">
        <x:v>EVD-4517854816</x:v>
      </x:c>
      <x:c r="E372" s="12" t="str">
        <x:v>SRC-17052500</x:v>
      </x:c>
      <x:c r="F372" s="12" t="str">
        <x:v>OMN</x:v>
      </x:c>
      <x:c r="G372" s="12" t="str">
        <x:v>Q05</x:v>
      </x:c>
      <x:c r="H372" s="12" t="str">
        <x:v>Q05.SECTOR_COMPETITIVE_ADVANTAGES</x:v>
      </x:c>
      <x:c r="I372" s="12" t="str">
        <x:v>SOURCE_FACT</x:v>
      </x:c>
      <x:c r="J372" s="12" t="str">
        <x:v>PROVISIONAL</x:v>
      </x:c>
      <x:c r="K372" s="12" t="str">
        <x:v>PRESENT</x:v>
      </x:c>
      <x:c r="L372" s="12" t="str">
        <x:v>["maritime location","energy resources","mineral resources","economic zones","trade agreements"]</x:v>
      </x:c>
      <x:c r="M372" s="12" t="str">
        <x:v>["maritime location","energy resources","mineral resources","economic zones","trade agreements"]</x:v>
      </x:c>
      <x:c r="N372" s="12" t="str">
        <x:v>proposition_elements</x:v>
      </x:c>
      <x:c r="O372" s="12" t="str">
        <x:v>2026-08-28</x:v>
      </x:c>
      <x:c r="P372" s="12" t="str">
        <x:v>Invest Oman presents maritime location, energy and mineral resources, economic zones and trade agreements as sector-relevant advantages.</x:v>
      </x:c>
      <x:c r="Q372" s="12" t="str">
        <x:v>Invest Oman موقعیت دریایی، منابع انرژی و معدن، شبکه مناطق اقتصادی و توافق‌های تجاری را به‌عنوان مزیت‌های پیشنهادی بخش‌ها معرفی می‌کند.</x:v>
      </x:c>
      <x:c r="R372" s="12" t="str">
        <x:v>Why Oman</x:v>
      </x:c>
      <x:c r="S372" s="12" t="str">
        <x:v>https://www.investoman.om/why-oman</x:v>
      </x:c>
      <x:c r="T372" s="12" t="str">
        <x:v>Invest Oman</x:v>
      </x:c>
      <x:c r="U372" s="12" t="str">
        <x:v>Investment proposition</x:v>
      </x:c>
      <x:c r="V372" s="12"/>
      <x:c r="W372" s="12" t="str">
        <x:v>2026-08-28</x:v>
      </x:c>
      <x:c r="X372" s="12" t="str">
        <x:v>S1</x:v>
      </x:c>
      <x:c r="Y372" s="12" t="str">
        <x:v>Official promotional proposition, not independently benchmarked proof of advantage.</x:v>
      </x:c>
      <x:c r="Z372" s="12" t="str">
        <x:v>YES</x:v>
      </x:c>
      <x:c r="AA372" s="12" t="str">
        <x:v>78177a1e3ad6e273ea82c5b91c56fe87aa873bcfbf66d71e39524cb0774950e3</x:v>
      </x:c>
      <x:c r="AB372" s="12" t="n">
        <x:v>29</x:v>
      </x:c>
      <x:c r="AC372" s="12" t="str">
        <x:v>d67e7c57e3cffa2e111c826a7aee4eeba1b82797bb6578476150753ac67d3be5</x:v>
      </x:c>
      <x:c r="AD372" s="12" t="str">
        <x:v>flatResearchJsonlIntake</x:v>
      </x:c>
      <x:c r="AE372" s="12"/>
      <x:c r="AF372" s="12" t="str">
        <x:v>1.1.0</x:v>
      </x:c>
      <x:c r="AG372" s="16" t="str">
        <x:v>research/OMN/evidence.jsonl</x:v>
      </x:c>
    </x:row>
    <x:row r="373">
      <x:c r="A373" s="15" t="str">
        <x:v>REC-5361679499</x:v>
      </x:c>
      <x:c r="B373" s="12" t="str">
        <x:v>CLM-9570353911</x:v>
      </x:c>
      <x:c r="C373" s="12" t="str">
        <x:v>CLMREV-3930679994</x:v>
      </x:c>
      <x:c r="D373" s="12" t="str">
        <x:v>EVD-3930679994</x:v>
      </x:c>
      <x:c r="E373" s="12" t="str">
        <x:v>SRC-31550088</x:v>
      </x:c>
      <x:c r="F373" s="12" t="str">
        <x:v>OMN</x:v>
      </x:c>
      <x:c r="G373" s="12" t="str">
        <x:v>Q06A</x:v>
      </x:c>
      <x:c r="H373" s="12" t="str">
        <x:v>Q06A.COMPLETED_PROJECT_TYPES</x:v>
      </x:c>
      <x:c r="I373" s="12" t="str">
        <x:v>SOURCE_FACT</x:v>
      </x:c>
      <x:c r="J373" s="12" t="str">
        <x:v>PROVISIONAL</x:v>
      </x:c>
      <x:c r="K373" s="12" t="str">
        <x:v>PRESENT</x:v>
      </x:c>
      <x:c r="L373" s="12" t="str">
        <x:v>["refining","solar power","port and logistics infrastructure"]</x:v>
      </x:c>
      <x:c r="M373" s="12" t="str">
        <x:v>["refining","solar power","port and logistics infrastructure"]</x:v>
      </x:c>
      <x:c r="N373" s="12" t="str">
        <x:v>project_types</x:v>
      </x:c>
      <x:c r="O373" s="12" t="str">
        <x:v>2026-08-28</x:v>
      </x:c>
      <x:c r="P373" s="12" t="str">
        <x:v>Official sources document completed examples in refining, solar power and port-logistics infrastructure.</x:v>
      </x:c>
      <x:c r="Q373" s="12" t="str">
        <x:v>منابع رسمی نمونه‌های تکمیل‌شده را در پالایش، انرژی خورشیدی و زیرساخت بندری-لجستیکی ثبت می‌کنند.</x:v>
      </x:c>
      <x:c r="R373" s="12" t="str">
        <x:v>SEZAD investment update; Nama PWP contracts; Asyad Annual Report 2024</x:v>
      </x:c>
      <x:c r="S373" s="12" t="str">
        <x:v>https://duqm.gov.om/en/sezad/media/news/2024/sezad-sees-55-annual-growth-by-june-with-investments-at-ro-6-billion</x:v>
      </x:c>
      <x:c r="T373" s="12" t="str">
        <x:v>Special Economic Zone at Duqm</x:v>
      </x:c>
      <x:c r="U373" s="12" t="str">
        <x:v>Operational projects</x:v>
      </x:c>
      <x:c r="V373" s="12" t="str">
        <x:v>2024-09-21</x:v>
      </x:c>
      <x:c r="W373" s="12" t="str">
        <x:v>2026-08-28</x:v>
      </x:c>
      <x:c r="X373" s="12" t="str">
        <x:v>S1</x:v>
      </x:c>
      <x:c r="Y373" s="12" t="str">
        <x:v>Illustrative type inventory, not a complete national completed-project census.</x:v>
      </x:c>
      <x:c r="Z373" s="12" t="str">
        <x:v>YES</x:v>
      </x:c>
      <x:c r="AA373" s="12" t="str">
        <x:v>78177a1e3ad6e273ea82c5b91c56fe87aa873bcfbf66d71e39524cb0774950e3</x:v>
      </x:c>
      <x:c r="AB373" s="12" t="n">
        <x:v>31</x:v>
      </x:c>
      <x:c r="AC373" s="12" t="str">
        <x:v>6e7734550f7fc5be3d8000c57b85714b3d015a27e383c982380d7d690b03cdfa</x:v>
      </x:c>
      <x:c r="AD373" s="12" t="str">
        <x:v>flatResearchJsonlIntake</x:v>
      </x:c>
      <x:c r="AE373" s="12"/>
      <x:c r="AF373" s="12" t="str">
        <x:v>1.1.0</x:v>
      </x:c>
      <x:c r="AG373" s="16" t="str">
        <x:v>research/OMN/evidence.jsonl</x:v>
      </x:c>
    </x:row>
    <x:row r="374">
      <x:c r="A374" s="15" t="str">
        <x:v>REC-1532910956</x:v>
      </x:c>
      <x:c r="B374" s="12" t="str">
        <x:v>CLM-6822758803</x:v>
      </x:c>
      <x:c r="C374" s="12" t="str">
        <x:v>CLMREV-1116746537</x:v>
      </x:c>
      <x:c r="D374" s="12" t="str">
        <x:v>EVD-1116746537</x:v>
      </x:c>
      <x:c r="E374" s="12" t="str">
        <x:v>SRC-42871136</x:v>
      </x:c>
      <x:c r="F374" s="12" t="str">
        <x:v>OMN</x:v>
      </x:c>
      <x:c r="G374" s="12" t="str">
        <x:v>Q06A</x:v>
      </x:c>
      <x:c r="H374" s="12" t="str">
        <x:v>Q06A.ONGOING_PROJECT_TYPES</x:v>
      </x:c>
      <x:c r="I374" s="12" t="str">
        <x:v>SOURCE_FACT</x:v>
      </x:c>
      <x:c r="J374" s="12" t="str">
        <x:v>PROVISIONAL</x:v>
      </x:c>
      <x:c r="K374" s="12" t="str">
        <x:v>PRESENT</x:v>
      </x:c>
      <x:c r="L374" s="12" t="str">
        <x:v>["battery manufacturing","green hydrogen","cross-border rail","industrial-zone expansion"]</x:v>
      </x:c>
      <x:c r="M374" s="12" t="str">
        <x:v>["battery manufacturing","green hydrogen","cross-border rail","industrial-zone expansion"]</x:v>
      </x:c>
      <x:c r="N374" s="12" t="str">
        <x:v>project_types</x:v>
      </x:c>
      <x:c r="O374" s="12" t="str">
        <x:v>2026-08-28</x:v>
      </x:c>
      <x:c r="P374" s="12" t="str">
        <x:v>Official and project-owner sources document ongoing or committed development in batteries, green hydrogen, cross-border rail and industrial zones.</x:v>
      </x:c>
      <x:c r="Q374" s="12" t="str">
        <x:v>منابع رسمی و مالکان پروژه توسعه‌های جاری یا تعهدشده را در باتری، هیدروژن سبز، ریل فرامرزی و مناطق صنعتی ثبت می‌کنند.</x:v>
      </x:c>
      <x:c r="R374" s="12" t="str">
        <x:v>OPAZ battery project; Hydrom auctions; Hafeet Rail; OPAZ results</x:v>
      </x:c>
      <x:c r="S374" s="12" t="str">
        <x:v>https://opaz.gov.om/en/media-center/news/2025/salalah-free-zone-signs-project-on-electric-battery-worth-over-omr-188-million</x:v>
      </x:c>
      <x:c r="T374" s="12" t="str">
        <x:v>Public Authority for Special Economic Zones and Free Zones</x:v>
      </x:c>
      <x:c r="U374" s="12" t="str">
        <x:v>Current project pipeline</x:v>
      </x:c>
      <x:c r="V374" s="12" t="str">
        <x:v>2025-09-14</x:v>
      </x:c>
      <x:c r="W374" s="12" t="str">
        <x:v>2026-08-28</x:v>
      </x:c>
      <x:c r="X374" s="12" t="str">
        <x:v>S1</x:v>
      </x:c>
      <x:c r="Y374" s="12" t="str">
        <x:v>Statuses range from signed/committed to under development; no completion is inferred.</x:v>
      </x:c>
      <x:c r="Z374" s="12" t="str">
        <x:v>YES</x:v>
      </x:c>
      <x:c r="AA374" s="12" t="str">
        <x:v>78177a1e3ad6e273ea82c5b91c56fe87aa873bcfbf66d71e39524cb0774950e3</x:v>
      </x:c>
      <x:c r="AB374" s="12" t="n">
        <x:v>32</x:v>
      </x:c>
      <x:c r="AC374" s="12" t="str">
        <x:v>3ef31c6af7fafdb04128f2162ff2a52ea25d0cb0595b837826f53e808711df4e</x:v>
      </x:c>
      <x:c r="AD374" s="12" t="str">
        <x:v>flatResearchJsonlIntake</x:v>
      </x:c>
      <x:c r="AE374" s="12"/>
      <x:c r="AF374" s="12" t="str">
        <x:v>1.1.0</x:v>
      </x:c>
      <x:c r="AG374" s="16" t="str">
        <x:v>research/OMN/evidence.jsonl</x:v>
      </x:c>
    </x:row>
    <x:row r="375">
      <x:c r="A375" s="15" t="str">
        <x:v>REC-5233005922</x:v>
      </x:c>
      <x:c r="B375" s="12" t="str">
        <x:v>CLM-3962116696</x:v>
      </x:c>
      <x:c r="C375" s="12" t="str">
        <x:v>CLMREV-7234503179</x:v>
      </x:c>
      <x:c r="D375" s="12" t="str">
        <x:v>EVD-7234503179</x:v>
      </x:c>
      <x:c r="E375" s="12" t="str">
        <x:v>SRC-64676991</x:v>
      </x:c>
      <x:c r="F375" s="12" t="str">
        <x:v>OMN</x:v>
      </x:c>
      <x:c r="G375" s="12" t="str">
        <x:v>Q06A</x:v>
      </x:c>
      <x:c r="H375" s="12" t="str">
        <x:v>Q06A.PROJECT_SCALE_ANALYSIS</x:v>
      </x:c>
      <x:c r="I375" s="12" t="str">
        <x:v>SOURCE_FACT</x:v>
      </x:c>
      <x:c r="J375" s="12" t="str">
        <x:v>PROVISIONAL</x:v>
      </x:c>
      <x:c r="K375" s="12" t="str">
        <x:v>PRESENT</x:v>
      </x:c>
      <x:c r="L375" s="12" t="str">
        <x:v>{"projects_under_negotiation":180,"approximate_value_usd":90000000000}</x:v>
      </x:c>
      <x:c r="M375" s="12" t="str">
        <x:v>{"projects_under_negotiation":180,"approximate_value_usd":90000000000}</x:v>
      </x:c>
      <x:c r="N375" s="12" t="str">
        <x:v>projects_and_USD</x:v>
      </x:c>
      <x:c r="O375" s="12" t="str">
        <x:v>2024/2025</x:v>
      </x:c>
      <x:c r="P375" s="12" t="str">
        <x:v>The Oman Vision 2040 2024-2025 report cites 180 projects under negotiation with an approximate value of US$90 billion.</x:v>
      </x:c>
      <x:c r="Q375" s="12" t="str">
        <x:v>گزارش چشم‌انداز از ۱۸۰ پروژه در حال مذاکره با ارزش تقریبی ۹۰ میلیارد دلار خبر می‌دهد.</x:v>
      </x:c>
      <x:c r="R375" s="12" t="str">
        <x:v>Oman Vision 2040 Report 2024-2025</x:v>
      </x:c>
      <x:c r="S375" s="12" t="str">
        <x:v>https://www.oman2040.om/OV2040Report2024-2025?lang=en</x:v>
      </x:c>
      <x:c r="T375" s="12" t="str">
        <x:v>Oman Vision 2040 Implementation Follow-up Unit</x:v>
      </x:c>
      <x:c r="U375" s="12" t="str">
        <x:v>Investment pipeline</x:v>
      </x:c>
      <x:c r="V375" s="12" t="str">
        <x:v>2025-10-01</x:v>
      </x:c>
      <x:c r="W375" s="12" t="str">
        <x:v>2026-08-28</x:v>
      </x:c>
      <x:c r="X375" s="12" t="str">
        <x:v>S1</x:v>
      </x:c>
      <x:c r="Y375" s="12" t="str">
        <x:v>Pipeline under negotiation and approximate value; not signed, financed, spent or operating investment.</x:v>
      </x:c>
      <x:c r="Z375" s="12" t="str">
        <x:v>YES</x:v>
      </x:c>
      <x:c r="AA375" s="12" t="str">
        <x:v>78177a1e3ad6e273ea82c5b91c56fe87aa873bcfbf66d71e39524cb0774950e3</x:v>
      </x:c>
      <x:c r="AB375" s="12" t="n">
        <x:v>33</x:v>
      </x:c>
      <x:c r="AC375" s="12" t="str">
        <x:v>cbe920a4b72980f6d2a3b395594b37bf214df1d29b9dd778e6e964c47a0ac92d</x:v>
      </x:c>
      <x:c r="AD375" s="12" t="str">
        <x:v>flatResearchJsonlIntake</x:v>
      </x:c>
      <x:c r="AE375" s="12"/>
      <x:c r="AF375" s="12" t="str">
        <x:v>1.1.0</x:v>
      </x:c>
      <x:c r="AG375" s="16" t="str">
        <x:v>research/OMN/evidence.jsonl</x:v>
      </x:c>
    </x:row>
    <x:row r="376">
      <x:c r="A376" s="15" t="str">
        <x:v>REC-8699300083</x:v>
      </x:c>
      <x:c r="B376" s="12" t="str">
        <x:v>CLM-8061114500</x:v>
      </x:c>
      <x:c r="C376" s="12" t="str">
        <x:v>CLMREV-0792525185</x:v>
      </x:c>
      <x:c r="D376" s="12" t="str">
        <x:v>EVD-0792525185</x:v>
      </x:c>
      <x:c r="E376" s="12" t="str">
        <x:v>SRC-35852203</x:v>
      </x:c>
      <x:c r="F376" s="12" t="str">
        <x:v>OMN</x:v>
      </x:c>
      <x:c r="G376" s="12" t="str">
        <x:v>Q08</x:v>
      </x:c>
      <x:c r="H376" s="12" t="str">
        <x:v>Q08.IPA_SECTOR_COVERAGE</x:v>
      </x:c>
      <x:c r="I376" s="12" t="str">
        <x:v>SOURCE_FACT</x:v>
      </x:c>
      <x:c r="J376" s="12" t="str">
        <x:v>PROVISIONAL</x:v>
      </x:c>
      <x:c r="K376" s="12" t="str">
        <x:v>PRESENT</x:v>
      </x:c>
      <x:c r="L376" s="12" t="str">
        <x:v>["manufacturing","energy","logistics","services","tourism","mining","fisheries","technology"]</x:v>
      </x:c>
      <x:c r="M376" s="12" t="str">
        <x:v>["manufacturing","energy","logistics","services","tourism","mining","fisheries","technology"]</x:v>
      </x:c>
      <x:c r="N376" s="12" t="str">
        <x:v>sectors</x:v>
      </x:c>
      <x:c r="O376" s="12" t="str">
        <x:v>2026-08-28</x:v>
      </x:c>
      <x:c r="P376" s="12" t="str">
        <x:v>Invest Oman spans multiple opportunity sectors, while OPAZ covers special, free and industrial zones across manufacturing, energy, logistics and services.</x:v>
      </x:c>
      <x:c r="Q376" s="12" t="str">
        <x:v>Invest Oman فرصت‌های چندبخشی را پوشش می‌دهد و OPAZ بر مناطق ویژه، آزاد و صنعتی با بخش‌های تولید، انرژی، لجستیک و خدمات نظارت دارد.</x:v>
      </x:c>
      <x:c r="R376" s="12" t="str">
        <x:v>Invest Oman opportunities; OPAZ results</x:v>
      </x:c>
      <x:c r="S376" s="12" t="str">
        <x:v>https://investoman.om/investment-opportunities</x:v>
      </x:c>
      <x:c r="T376" s="12" t="str">
        <x:v>Invest Oman</x:v>
      </x:c>
      <x:c r="U376" s="12" t="str">
        <x:v>Sector coverage</x:v>
      </x:c>
      <x:c r="V376" s="12"/>
      <x:c r="W376" s="12" t="str">
        <x:v>2026-08-28</x:v>
      </x:c>
      <x:c r="X376" s="12" t="str">
        <x:v>S1</x:v>
      </x:c>
      <x:c r="Y376" s="12" t="str">
        <x:v>Coverage inventory; not a complete mandate matrix for every functional promoter.</x:v>
      </x:c>
      <x:c r="Z376" s="12" t="str">
        <x:v>YES</x:v>
      </x:c>
      <x:c r="AA376" s="12" t="str">
        <x:v>78177a1e3ad6e273ea82c5b91c56fe87aa873bcfbf66d71e39524cb0774950e3</x:v>
      </x:c>
      <x:c r="AB376" s="12" t="n">
        <x:v>34</x:v>
      </x:c>
      <x:c r="AC376" s="12" t="str">
        <x:v>013bbd77b36ad878fbf42e40ad43a89c1c41b932e354d7660df6e790c2f56638</x:v>
      </x:c>
      <x:c r="AD376" s="12" t="str">
        <x:v>flatResearchJsonlIntake</x:v>
      </x:c>
      <x:c r="AE376" s="12"/>
      <x:c r="AF376" s="12" t="str">
        <x:v>1.1.0</x:v>
      </x:c>
      <x:c r="AG376" s="16" t="str">
        <x:v>research/OMN/evidence.jsonl</x:v>
      </x:c>
    </x:row>
    <x:row r="377">
      <x:c r="A377" s="15" t="str">
        <x:v>REC-3472227554</x:v>
      </x:c>
      <x:c r="B377" s="12" t="str">
        <x:v>CLM-9463382273</x:v>
      </x:c>
      <x:c r="C377" s="12" t="str">
        <x:v>CLMREV-3686376174</x:v>
      </x:c>
      <x:c r="D377" s="12" t="str">
        <x:v>EVD-3686376174</x:v>
      </x:c>
      <x:c r="E377" s="12" t="str">
        <x:v>SRC-01071533</x:v>
      </x:c>
      <x:c r="F377" s="12" t="str">
        <x:v>OMN</x:v>
      </x:c>
      <x:c r="G377" s="12" t="str">
        <x:v>Q09</x:v>
      </x:c>
      <x:c r="H377" s="12" t="str">
        <x:v>Q09.IPA_SERVICE_INNOVATIONS</x:v>
      </x:c>
      <x:c r="I377" s="12" t="str">
        <x:v>SOURCE_FACT</x:v>
      </x:c>
      <x:c r="J377" s="12" t="str">
        <x:v>PROVISIONAL</x:v>
      </x:c>
      <x:c r="K377" s="12" t="str">
        <x:v>PRESENT</x:v>
      </x:c>
      <x:c r="L377" s="12" t="str">
        <x:v>{"electronic_services":"more_than_80","zones":22}</x:v>
      </x:c>
      <x:c r="M377" s="12" t="str">
        <x:v>{"electronic_services":"more_than_80","zones":22}</x:v>
      </x:c>
      <x:c r="N377" s="12" t="str">
        <x:v>services_and_zones</x:v>
      </x:c>
      <x:c r="O377" s="12" t="str">
        <x:v>2024-08-04</x:v>
      </x:c>
      <x:c r="P377" s="12" t="str">
        <x:v>OPAZ introduced more than 80 electronic investor services across 22 economic, free and industrial zones.</x:v>
      </x:c>
      <x:c r="Q377" s="12" t="str">
        <x:v>OPAZ بیش از ۸۰ خدمت الکترونیکی را برای سرمایه‌گذاران در ۲۲ منطقه اقتصادی، آزاد و صنعتی معرفی کرد.</x:v>
      </x:c>
      <x:c r="R377" s="12" t="str">
        <x:v>New initiatives to develop services for investors in economic, free and industrial zones</x:v>
      </x:c>
      <x:c r="S377" s="12" t="str">
        <x:v>https://www.opaz.gov.om/en/media-center/news/2024/new-initiatives-to-develop-services-for-investors-in-the-economic-free-and-industrial-zones</x:v>
      </x:c>
      <x:c r="T377" s="12" t="str">
        <x:v>Public Authority for Special Economic Zones and Free Zones</x:v>
      </x:c>
      <x:c r="U377" s="12" t="str">
        <x:v>Electronic services</x:v>
      </x:c>
      <x:c r="V377" s="12" t="str">
        <x:v>2024-08-04</x:v>
      </x:c>
      <x:c r="W377" s="12" t="str">
        <x:v>2026-08-28</x:v>
      </x:c>
      <x:c r="X377" s="12" t="str">
        <x:v>S1</x:v>
      </x:c>
      <x:c r="Y377" s="12" t="str">
        <x:v>Service inventory, not unique users, satisfaction, investment conversion or incremental FDI.</x:v>
      </x:c>
      <x:c r="Z377" s="12" t="str">
        <x:v>YES</x:v>
      </x:c>
      <x:c r="AA377" s="12" t="str">
        <x:v>78177a1e3ad6e273ea82c5b91c56fe87aa873bcfbf66d71e39524cb0774950e3</x:v>
      </x:c>
      <x:c r="AB377" s="12" t="n">
        <x:v>36</x:v>
      </x:c>
      <x:c r="AC377" s="12" t="str">
        <x:v>21aa6b177a2240b1191f9f987a2eab2f29282b6423f0c75b851ba8f9ea6c52cc</x:v>
      </x:c>
      <x:c r="AD377" s="12" t="str">
        <x:v>flatResearchJsonlIntake</x:v>
      </x:c>
      <x:c r="AE377" s="12"/>
      <x:c r="AF377" s="12" t="str">
        <x:v>1.1.0</x:v>
      </x:c>
      <x:c r="AG377" s="16" t="str">
        <x:v>research/OMN/evidence.jsonl</x:v>
      </x:c>
    </x:row>
    <x:row r="378">
      <x:c r="A378" s="15" t="str">
        <x:v>REC-3323861431</x:v>
      </x:c>
      <x:c r="B378" s="12" t="str">
        <x:v>CLM-2481588397</x:v>
      </x:c>
      <x:c r="C378" s="12" t="str">
        <x:v>CLMREV-3083074671</x:v>
      </x:c>
      <x:c r="D378" s="12" t="str">
        <x:v>EVD-3083074671</x:v>
      </x:c>
      <x:c r="E378" s="12" t="str">
        <x:v>SRC-53412338</x:v>
      </x:c>
      <x:c r="F378" s="12" t="str">
        <x:v>OMN</x:v>
      </x:c>
      <x:c r="G378" s="12" t="str">
        <x:v>Q09</x:v>
      </x:c>
      <x:c r="H378" s="12" t="str">
        <x:v>Q09.IPA_SERVICES_FACILITIES</x:v>
      </x:c>
      <x:c r="I378" s="12" t="str">
        <x:v>SOURCE_FACT</x:v>
      </x:c>
      <x:c r="J378" s="12" t="str">
        <x:v>PROVISIONAL</x:v>
      </x:c>
      <x:c r="K378" s="12" t="str">
        <x:v>PRESENT</x:v>
      </x:c>
      <x:c r="L378" s="12" t="str">
        <x:v>["opportunity discovery","licensing","land","incentives","entity coordination","account management"]</x:v>
      </x:c>
      <x:c r="M378" s="12" t="str">
        <x:v>["opportunity discovery","licensing","land","incentives","entity coordination","account management"]</x:v>
      </x:c>
      <x:c r="N378" s="12" t="str">
        <x:v>services</x:v>
      </x:c>
      <x:c r="O378" s="12" t="str">
        <x:v>2026-08-28</x:v>
      </x:c>
      <x:c r="P378" s="12" t="str">
        <x:v>Invest Oman offers opportunity discovery, licensing, land, incentives, entity coordination and account management within one investor journey.</x:v>
      </x:c>
      <x:c r="Q378" s="12" t="str">
        <x:v>Invest Oman خدمات شناسایی فرصت، مجوز، زمین، مشوق، ارتباط با نهادها و مدیر پرونده را در یک مسیر سرمایه‌گذار ارائه می‌کند.</x:v>
      </x:c>
      <x:c r="R378" s="12" t="str">
        <x:v>Invest Oman - About us</x:v>
      </x:c>
      <x:c r="S378" s="12" t="str">
        <x:v>https://www.investoman.om/about-us</x:v>
      </x:c>
      <x:c r="T378" s="12" t="str">
        <x:v>Invest Oman</x:v>
      </x:c>
      <x:c r="U378" s="12" t="str">
        <x:v>Investor services</x:v>
      </x:c>
      <x:c r="V378" s="12"/>
      <x:c r="W378" s="12" t="str">
        <x:v>2026-08-28</x:v>
      </x:c>
      <x:c r="X378" s="12" t="str">
        <x:v>S1</x:v>
      </x:c>
      <x:c r="Y378" s="12" t="str">
        <x:v>Service proposition; service-use quality and causal investment effect are separate questions.</x:v>
      </x:c>
      <x:c r="Z378" s="12" t="str">
        <x:v>YES</x:v>
      </x:c>
      <x:c r="AA378" s="12" t="str">
        <x:v>78177a1e3ad6e273ea82c5b91c56fe87aa873bcfbf66d71e39524cb0774950e3</x:v>
      </x:c>
      <x:c r="AB378" s="12" t="n">
        <x:v>35</x:v>
      </x:c>
      <x:c r="AC378" s="12" t="str">
        <x:v>3940659af256a95df7ea906ba5cd2f819e2b6575494f2407066f9dbe10e179c3</x:v>
      </x:c>
      <x:c r="AD378" s="12" t="str">
        <x:v>flatResearchJsonlIntake</x:v>
      </x:c>
      <x:c r="AE378" s="12"/>
      <x:c r="AF378" s="12" t="str">
        <x:v>1.1.0</x:v>
      </x:c>
      <x:c r="AG378" s="16" t="str">
        <x:v>research/OMN/evidence.jsonl</x:v>
      </x:c>
    </x:row>
    <x:row r="379">
      <x:c r="A379" s="15" t="str">
        <x:v>REC-8636883883</x:v>
      </x:c>
      <x:c r="B379" s="12" t="str">
        <x:v>CLM-4402048218</x:v>
      </x:c>
      <x:c r="C379" s="12" t="str">
        <x:v>CLMREV-3341615854</x:v>
      </x:c>
      <x:c r="D379" s="12" t="str">
        <x:v>EVD-3341615854</x:v>
      </x:c>
      <x:c r="E379" s="12" t="str">
        <x:v>SRC-47846739</x:v>
      </x:c>
      <x:c r="F379" s="12" t="str">
        <x:v>OMN</x:v>
      </x:c>
      <x:c r="G379" s="12" t="str">
        <x:v>Q10</x:v>
      </x:c>
      <x:c r="H379" s="12" t="str">
        <x:v>Q10.IPA_ATTRACTED_FACILITATED_PROJECTS</x:v>
      </x:c>
      <x:c r="I379" s="12" t="str">
        <x:v>SOURCE_FACT</x:v>
      </x:c>
      <x:c r="J379" s="12" t="str">
        <x:v>PROVISIONAL</x:v>
      </x:c>
      <x:c r="K379" s="12" t="str">
        <x:v>PRESENT</x:v>
      </x:c>
      <x:c r="L379" s="12" t="str">
        <x:v>{"project":"GFCL electric battery project","facilitators":["Invest Oman","OPAZ"],"signed_value_omr":"more_than_188000000"}</x:v>
      </x:c>
      <x:c r="M379" s="12" t="str">
        <x:v>{"project":"GFCL electric battery project","facilitators":["Invest Oman","OPAZ"],"signed_value_omr":"more_than_188000000"}</x:v>
      </x:c>
      <x:c r="N379" s="12" t="str">
        <x:v>OMR</x:v>
      </x:c>
      <x:c r="O379" s="12" t="str">
        <x:v>2025-09-14</x:v>
      </x:c>
      <x:c r="P379" s="12" t="str">
        <x:v>Salalah Free Zone's CEO stated that the GFCL battery project resulted from coordination between Invest Oman and OPAZ.</x:v>
      </x:c>
      <x:c r="Q379" s="12" t="str">
        <x:v>مدیر منطقه آزاد صلاله تصریح کرد پروژه باتری GFCL نتیجه هماهنگی Invest Oman و OPAZ بوده است.</x:v>
      </x:c>
      <x:c r="R379" s="12" t="str">
        <x:v>Salalah Free Zone signs electric battery project worth over OMR 188 million</x:v>
      </x:c>
      <x:c r="S379" s="12" t="str">
        <x:v>https://opaz.gov.om/en/media-center/news/2025/salalah-free-zone-signs-project-on-electric-battery-worth-over-omr-188-million</x:v>
      </x:c>
      <x:c r="T379" s="12" t="str">
        <x:v>Public Authority for Special Economic Zones and Free Zones</x:v>
      </x:c>
      <x:c r="U379" s="12" t="str">
        <x:v>Facilitation attribution and agreement</x:v>
      </x:c>
      <x:c r="V379" s="12" t="str">
        <x:v>2025-09-14</x:v>
      </x:c>
      <x:c r="W379" s="12" t="str">
        <x:v>2026-08-28</x:v>
      </x:c>
      <x:c r="X379" s="12" t="str">
        <x:v>S1</x:v>
      </x:c>
      <x:c r="Y379" s="12" t="str">
        <x:v>Official attribution to facilitation and a signed project; implementation and outcomes remain future.</x:v>
      </x:c>
      <x:c r="Z379" s="12" t="str">
        <x:v>YES</x:v>
      </x:c>
      <x:c r="AA379" s="12" t="str">
        <x:v>78177a1e3ad6e273ea82c5b91c56fe87aa873bcfbf66d71e39524cb0774950e3</x:v>
      </x:c>
      <x:c r="AB379" s="12" t="n">
        <x:v>37</x:v>
      </x:c>
      <x:c r="AC379" s="12" t="str">
        <x:v>a12d0749e1b8c959d0e0762db50e234e67790f4873699a4dd4d43ff91e891d3b</x:v>
      </x:c>
      <x:c r="AD379" s="12" t="str">
        <x:v>flatResearchJsonlIntake</x:v>
      </x:c>
      <x:c r="AE379" s="12"/>
      <x:c r="AF379" s="12" t="str">
        <x:v>1.1.0</x:v>
      </x:c>
      <x:c r="AG379" s="16" t="str">
        <x:v>research/OMN/evidence.jsonl</x:v>
      </x:c>
    </x:row>
    <x:row r="380">
      <x:c r="A380" s="15" t="str">
        <x:v>REC-1586818327</x:v>
      </x:c>
      <x:c r="B380" s="12" t="str">
        <x:v>CLM-9434396958</x:v>
      </x:c>
      <x:c r="C380" s="12" t="str">
        <x:v>CLMREV-2421530547</x:v>
      </x:c>
      <x:c r="D380" s="12" t="str">
        <x:v>EVD-2421530547</x:v>
      </x:c>
      <x:c r="E380" s="12" t="str">
        <x:v>SRC-45430847</x:v>
      </x:c>
      <x:c r="F380" s="12" t="str">
        <x:v>OMN</x:v>
      </x:c>
      <x:c r="G380" s="12" t="str">
        <x:v>Q14</x:v>
      </x:c>
      <x:c r="H380" s="12" t="str">
        <x:v>Q14.MASTER_DEVELOPER_SECTOR_COVERAGE</x:v>
      </x:c>
      <x:c r="I380" s="12" t="str">
        <x:v>SOURCE_FACT</x:v>
      </x:c>
      <x:c r="J380" s="12" t="str">
        <x:v>PROVISIONAL</x:v>
      </x:c>
      <x:c r="K380" s="12" t="str">
        <x:v>PRESENT</x:v>
      </x:c>
      <x:c r="L380" s="12" t="str">
        <x:v>["economic and industrial zones","tourism","ports and logistics","urban development"]</x:v>
      </x:c>
      <x:c r="M380" s="12" t="str">
        <x:v>["economic and industrial zones","tourism","ports and logistics","urban development"]</x:v>
      </x:c>
      <x:c r="N380" s="12" t="str">
        <x:v>sectors</x:v>
      </x:c>
      <x:c r="O380" s="12" t="str">
        <x:v>2026-08-28</x:v>
      </x:c>
      <x:c r="P380" s="12" t="str">
        <x:v>The documented developer/authority examples cover economic and industrial zones, tourism, ports and logistics, and urban development.</x:v>
      </x:c>
      <x:c r="Q380" s="12" t="str">
        <x:v>نمونه‌های ثبت‌شده، مناطق اقتصادی و صنعتی، گردشگری، بندر و لجستیک و توسعه شهری را پوشش می‌دهند.</x:v>
      </x:c>
      <x:c r="R380" s="12" t="str">
        <x:v>Official authority and developer portfolios</x:v>
      </x:c>
      <x:c r="S380" s="12" t="str">
        <x:v>https://opaz.gov.om/en/open-data/open-data</x:v>
      </x:c>
      <x:c r="T380" s="12" t="str">
        <x:v>OPAZ and official developer organisations</x:v>
      </x:c>
      <x:c r="U380" s="12" t="str">
        <x:v>Portfolio coverage</x:v>
      </x:c>
      <x:c r="V380" s="12"/>
      <x:c r="W380" s="12" t="str">
        <x:v>2026-08-28</x:v>
      </x:c>
      <x:c r="X380" s="12" t="str">
        <x:v>S1</x:v>
      </x:c>
      <x:c r="Y380" s="12" t="str">
        <x:v>Selected portfolio coverage, not a complete national census.</x:v>
      </x:c>
      <x:c r="Z380" s="12" t="str">
        <x:v>YES</x:v>
      </x:c>
      <x:c r="AA380" s="12" t="str">
        <x:v>78177a1e3ad6e273ea82c5b91c56fe87aa873bcfbf66d71e39524cb0774950e3</x:v>
      </x:c>
      <x:c r="AB380" s="12" t="n">
        <x:v>38</x:v>
      </x:c>
      <x:c r="AC380" s="12" t="str">
        <x:v>7683d1e3487e9817b4d1412d287bb36e9d35ad69f60e795ce8c0b57927b2e13a</x:v>
      </x:c>
      <x:c r="AD380" s="12" t="str">
        <x:v>flatResearchJsonlIntake</x:v>
      </x:c>
      <x:c r="AE380" s="12"/>
      <x:c r="AF380" s="12" t="str">
        <x:v>1.1.0</x:v>
      </x:c>
      <x:c r="AG380" s="16" t="str">
        <x:v>research/OMN/evidence.jsonl</x:v>
      </x:c>
    </x:row>
    <x:row r="381">
      <x:c r="A381" s="15" t="str">
        <x:v>REC-8863109108</x:v>
      </x:c>
      <x:c r="B381" s="12" t="str">
        <x:v>CLM-3436716989</x:v>
      </x:c>
      <x:c r="C381" s="12" t="str">
        <x:v>CLMREV-3326787851</x:v>
      </x:c>
      <x:c r="D381" s="12" t="str">
        <x:v>EVD-3326787851</x:v>
      </x:c>
      <x:c r="E381" s="12" t="str">
        <x:v>SRC-07602735</x:v>
      </x:c>
      <x:c r="F381" s="12" t="str">
        <x:v>OMN</x:v>
      </x:c>
      <x:c r="G381" s="12" t="str">
        <x:v>Q15</x:v>
      </x:c>
      <x:c r="H381" s="12" t="str">
        <x:v>Q15.STRATEGY_SOCIAL_ENVIRONMENTAL_IMPACTS</x:v>
      </x:c>
      <x:c r="I381" s="12" t="str">
        <x:v>SOURCE_FACT</x:v>
      </x:c>
      <x:c r="J381" s="12" t="str">
        <x:v>PROVISIONAL</x:v>
      </x:c>
      <x:c r="K381" s="12" t="str">
        <x:v>PRESENT</x:v>
      </x:c>
      <x:c r="L381" s="12" t="str">
        <x:v>{"omani_jobs_created_2025":4467,"target_jobs_2025":2500,"omanis_employed":30780}</x:v>
      </x:c>
      <x:c r="M381" s="12" t="str">
        <x:v>{"omani_jobs_created_2025":4467,"target_jobs_2025":2500,"omanis_employed":30780}</x:v>
      </x:c>
      <x:c r="N381" s="12" t="str">
        <x:v>jobs</x:v>
      </x:c>
      <x:c r="O381" s="12" t="str">
        <x:v>2025</x:v>
      </x:c>
      <x:c r="P381" s="12" t="str">
        <x:v>OPAZ reported 4,467 Omani jobs created in 2025 against a target of 2,500, and 30,780 Omanis employed across its zones.</x:v>
      </x:c>
      <x:c r="Q381" s="12" t="str">
        <x:v>OPAZ برای ۲۰۲۵ ایجاد ۴٬۴۶۷ شغل عمانی در برابر هدف ۲٬۵۰۰ و اشتغال ۳۰٬۷۸۰ عمانی در مناطق تحت نظارت را گزارش کرد.</x:v>
      </x:c>
      <x:c r="R381" s="12" t="str">
        <x:v>Total committed investment in economic, free and industrial zones reached OMR 22.4 billion</x:v>
      </x:c>
      <x:c r="S381" s="12" t="str">
        <x:v>https://opaz.gov.om/en/media-center/news/2026/total-committed-investment-in-economic-free-and-industrial-zones-reached-omr-22-4-billion</x:v>
      </x:c>
      <x:c r="T381" s="12" t="str">
        <x:v>Public Authority for Special Economic Zones and Free Zones</x:v>
      </x:c>
      <x:c r="U381" s="12" t="str">
        <x:v>Employment outcomes</x:v>
      </x:c>
      <x:c r="V381" s="12" t="str">
        <x:v>2026-01-01</x:v>
      </x:c>
      <x:c r="W381" s="12" t="str">
        <x:v>2026-08-28</x:v>
      </x:c>
      <x:c r="X381" s="12" t="str">
        <x:v>S1</x:v>
      </x:c>
      <x:c r="Y381" s="12" t="str">
        <x:v>Authority self-reported zone outcomes; job definition, gross/net creation and audit status are not disclosed.</x:v>
      </x:c>
      <x:c r="Z381" s="12" t="str">
        <x:v>YES</x:v>
      </x:c>
      <x:c r="AA381" s="12" t="str">
        <x:v>78177a1e3ad6e273ea82c5b91c56fe87aa873bcfbf66d71e39524cb0774950e3</x:v>
      </x:c>
      <x:c r="AB381" s="12" t="n">
        <x:v>41</x:v>
      </x:c>
      <x:c r="AC381" s="12" t="str">
        <x:v>d5aaa367caf7fe95a99aaac7afb3e34b6167ae846d67d16af1498fb89b2787d2</x:v>
      </x:c>
      <x:c r="AD381" s="12" t="str">
        <x:v>flatResearchJsonlIntake</x:v>
      </x:c>
      <x:c r="AE381" s="12"/>
      <x:c r="AF381" s="12" t="str">
        <x:v>1.1.0</x:v>
      </x:c>
      <x:c r="AG381" s="16" t="str">
        <x:v>research/OMN/evidence.jsonl</x:v>
      </x:c>
    </x:row>
    <x:row r="382">
      <x:c r="A382" s="15" t="str">
        <x:v>REC-9952019206</x:v>
      </x:c>
      <x:c r="B382" s="12" t="str">
        <x:v>CLM-5760162688</x:v>
      </x:c>
      <x:c r="C382" s="12" t="str">
        <x:v>CLMREV-6194643535</x:v>
      </x:c>
      <x:c r="D382" s="12" t="str">
        <x:v>EVD-6194643535</x:v>
      </x:c>
      <x:c r="E382" s="12" t="str">
        <x:v>SRC-51201061</x:v>
      </x:c>
      <x:c r="F382" s="12" t="str">
        <x:v>OMN</x:v>
      </x:c>
      <x:c r="G382" s="12" t="str">
        <x:v>Q15</x:v>
      </x:c>
      <x:c r="H382" s="12" t="str">
        <x:v>Q15.SUSTAINABLE_DEVELOPMENT_PROGRAMS</x:v>
      </x:c>
      <x:c r="I382" s="12" t="str">
        <x:v>SOURCE_FACT</x:v>
      </x:c>
      <x:c r="J382" s="12" t="str">
        <x:v>PROVISIONAL</x:v>
      </x:c>
      <x:c r="K382" s="12" t="str">
        <x:v>PRESENT</x:v>
      </x:c>
      <x:c r="L382" s="12" t="str">
        <x:v>{"renewables_share_2040_percent":"60-70","renewables_share_2050_percent":"90-100"}</x:v>
      </x:c>
      <x:c r="M382" s="12" t="str">
        <x:v>{"renewables_share_2040_percent":"60-70","renewables_share_2050_percent":"90-100"}</x:v>
      </x:c>
      <x:c r="N382" s="12" t="str">
        <x:v>percent_targets</x:v>
      </x:c>
      <x:c r="O382" s="12" t="str">
        <x:v>2040/2050</x:v>
      </x:c>
      <x:c r="P382" s="12" t="str">
        <x:v>Oman's climate policy presents a pathway for renewables to reach 60-70% by 2040 and 90-100% by 2050.</x:v>
      </x:c>
      <x:c r="Q382" s="12" t="str">
        <x:v>سیاست اقلیمی عمان مسیر افزایش سهم تجدیدپذیرها به ۶۰ تا ۷۰ درصد تا ۲۰۴۰ و ۹۰ تا ۱۰۰ درصد تا ۲۰۵۰ را اعلام می‌کند.</x:v>
      </x:c>
      <x:c r="R382" s="12" t="str">
        <x:v>Oman outlines updated climate pathway</x:v>
      </x:c>
      <x:c r="S382" s="12" t="str">
        <x:v>https://mem.gov.om/public/news/tlvat29nqumq6j0d82ccd14t</x:v>
      </x:c>
      <x:c r="T382" s="12" t="str">
        <x:v>Oman Ministry of Energy and Minerals</x:v>
      </x:c>
      <x:c r="U382" s="12" t="str">
        <x:v>Renewables pathway</x:v>
      </x:c>
      <x:c r="V382" s="12" t="str">
        <x:v>2026-05-13</x:v>
      </x:c>
      <x:c r="W382" s="12" t="str">
        <x:v>2026-08-28</x:v>
      </x:c>
      <x:c r="X382" s="12" t="str">
        <x:v>S1</x:v>
      </x:c>
      <x:c r="Y382" s="12" t="str">
        <x:v>Policy/modelled pathway and targets, not achieved generation shares.</x:v>
      </x:c>
      <x:c r="Z382" s="12" t="str">
        <x:v>YES</x:v>
      </x:c>
      <x:c r="AA382" s="12" t="str">
        <x:v>78177a1e3ad6e273ea82c5b91c56fe87aa873bcfbf66d71e39524cb0774950e3</x:v>
      </x:c>
      <x:c r="AB382" s="12" t="n">
        <x:v>40</x:v>
      </x:c>
      <x:c r="AC382" s="12" t="str">
        <x:v>23dde6210e2a5af925ef6eaaf99a0b222075bd36d0751bdc8a69b27906d80e68</x:v>
      </x:c>
      <x:c r="AD382" s="12" t="str">
        <x:v>flatResearchJsonlIntake</x:v>
      </x:c>
      <x:c r="AE382" s="12"/>
      <x:c r="AF382" s="12" t="str">
        <x:v>1.1.0</x:v>
      </x:c>
      <x:c r="AG382" s="16" t="str">
        <x:v>research/OMN/evidence.jsonl</x:v>
      </x:c>
    </x:row>
    <x:row r="383">
      <x:c r="A383" s="15" t="str">
        <x:v>REC-5286554293</x:v>
      </x:c>
      <x:c r="B383" s="12" t="str">
        <x:v>CLM-7864037082</x:v>
      </x:c>
      <x:c r="C383" s="12" t="str">
        <x:v>CLMREV-6002757548</x:v>
      </x:c>
      <x:c r="D383" s="12" t="str">
        <x:v>EVD-6002757548</x:v>
      </x:c>
      <x:c r="E383" s="12" t="str">
        <x:v>SRC-42512574</x:v>
      </x:c>
      <x:c r="F383" s="12" t="str">
        <x:v>OMN</x:v>
      </x:c>
      <x:c r="G383" s="12" t="str">
        <x:v>Q15</x:v>
      </x:c>
      <x:c r="H383" s="12" t="str">
        <x:v>Q15.TERRITORIAL_DEVELOPMENT_STRATEGIES</x:v>
      </x:c>
      <x:c r="I383" s="12" t="str">
        <x:v>SOURCE_FACT</x:v>
      </x:c>
      <x:c r="J383" s="12" t="str">
        <x:v>PROVISIONAL</x:v>
      </x:c>
      <x:c r="K383" s="12" t="str">
        <x:v>PRESENT</x:v>
      </x:c>
      <x:c r="L383" s="12" t="str">
        <x:v>{"plan":"Eleventh Five-Year Development Plan","start_year":2026,"end_year":2030}</x:v>
      </x:c>
      <x:c r="M383" s="12" t="str">
        <x:v>{"plan":"Eleventh Five-Year Development Plan","start_year":2026,"end_year":2030}</x:v>
      </x:c>
      <x:c r="N383" s="12" t="str">
        <x:v>plan_period</x:v>
      </x:c>
      <x:c r="O383" s="12" t="str">
        <x:v>2026/2030</x:v>
      </x:c>
      <x:c r="P383" s="12" t="str">
        <x:v>The Eleventh Five-Year Development Plan 2026-2030 is the official medium-term implementation framework for Oman Vision 2040.</x:v>
      </x:c>
      <x:c r="Q383" s="12" t="str">
        <x:v>برنامه پنج‌ساله یازدهم ۲۰۲۶ تا ۲۰۳۰ چارچوب رسمی میان‌مدت اجرای چشم‌انداز عمان ۲۰۴۰ است.</x:v>
      </x:c>
      <x:c r="R383" s="12" t="str">
        <x:v>Eleventh Five-Year Development Plan</x:v>
      </x:c>
      <x:c r="S383" s="12" t="str">
        <x:v>https://www.economy.gov.om/PDF/%D8%AE%D8%B7%D8%A9%20%D8%A7%D9%84%D8%AA%D9%86%D9%85%D9%8A%D8%A9%20%D8%A7%D9%84%D8%AE%D9%85%D8%B3%D9%8A%D8%A9%20%D8%A7%D9%84%D8%AD%D8%A7%D8%AF%D9%8A%D8%A9%20%D8%B9%D8%B4%D8%B1%D8%A9.pdf</x:v>
      </x:c>
      <x:c r="T383" s="12" t="str">
        <x:v>Oman Ministry of Economy</x:v>
      </x:c>
      <x:c r="U383" s="12" t="str">
        <x:v>Plan framework</x:v>
      </x:c>
      <x:c r="V383" s="12" t="str">
        <x:v>2026-01-01</x:v>
      </x:c>
      <x:c r="W383" s="12" t="str">
        <x:v>2026-08-28</x:v>
      </x:c>
      <x:c r="X383" s="12" t="str">
        <x:v>S1</x:v>
      </x:c>
      <x:c r="Y383" s="12" t="str">
        <x:v>Official plan and targets; not implementation results. The captured edition is Arabic.</x:v>
      </x:c>
      <x:c r="Z383" s="12" t="str">
        <x:v>YES</x:v>
      </x:c>
      <x:c r="AA383" s="12" t="str">
        <x:v>78177a1e3ad6e273ea82c5b91c56fe87aa873bcfbf66d71e39524cb0774950e3</x:v>
      </x:c>
      <x:c r="AB383" s="12" t="n">
        <x:v>39</x:v>
      </x:c>
      <x:c r="AC383" s="12" t="str">
        <x:v>990bd7b8c224338dd4df913e89e84c1766485e3ad46019156c487dce8fd1ab35</x:v>
      </x:c>
      <x:c r="AD383" s="12" t="str">
        <x:v>flatResearchJsonlIntake</x:v>
      </x:c>
      <x:c r="AE383" s="12"/>
      <x:c r="AF383" s="12" t="str">
        <x:v>1.1.0</x:v>
      </x:c>
      <x:c r="AG383" s="16" t="str">
        <x:v>research/OMN/evidence.jsonl</x:v>
      </x:c>
    </x:row>
    <x:row r="384">
      <x:c r="A384" s="15" t="str">
        <x:v>REC-0729385427</x:v>
      </x:c>
      <x:c r="B384" s="12" t="str">
        <x:v>CLM-5275907089</x:v>
      </x:c>
      <x:c r="C384" s="12" t="str">
        <x:v>CLMREV-1268629658</x:v>
      </x:c>
      <x:c r="D384" s="12" t="str">
        <x:v>EVD-1268629658</x:v>
      </x:c>
      <x:c r="E384" s="12" t="str">
        <x:v>SRC-11712444</x:v>
      </x:c>
      <x:c r="F384" s="12" t="str">
        <x:v>OMN</x:v>
      </x:c>
      <x:c r="G384" s="12" t="str">
        <x:v>Q19</x:v>
      </x:c>
      <x:c r="H384" s="12" t="str">
        <x:v>Q19.GOVERNMENT_PRIVATE_INTERACTIONS</x:v>
      </x:c>
      <x:c r="I384" s="12" t="str">
        <x:v>SOURCE_FACT</x:v>
      </x:c>
      <x:c r="J384" s="12" t="str">
        <x:v>PROVISIONAL</x:v>
      </x:c>
      <x:c r="K384" s="12" t="str">
        <x:v>PRESENT</x:v>
      </x:c>
      <x:c r="L384" s="12" t="str">
        <x:v>PPP project pipeline</x:v>
      </x:c>
      <x:c r="M384" s="12"/>
      <x:c r="N384" s="12"/>
      <x:c r="O384" s="12" t="str">
        <x:v>2024</x:v>
      </x:c>
      <x:c r="P384" s="12" t="str">
        <x:v>The Ministry of Finance 2024 budget lists a public-private partnership project pipeline as a mechanism for government-private interaction.</x:v>
      </x:c>
      <x:c r="Q384" s="12" t="str">
        <x:v>بودجه ۲۰۲۴ وزارت دارایی خط لوله پروژه‌های مشارکت عمومی-خصوصی را به‌عنوان ابزار تعامل دولت و بخش خصوصی فهرست کرده است.</x:v>
      </x:c>
      <x:c r="R384" s="12" t="str">
        <x:v>Oman State General Budget 2024</x:v>
      </x:c>
      <x:c r="S384" s="12" t="str">
        <x:v>https://www.mof.gov.om/UploadsAll/YearlyBudget/1704186746126Budget%202024.pdf</x:v>
      </x:c>
      <x:c r="T384" s="12" t="str">
        <x:v>Oman Ministry of Finance</x:v>
      </x:c>
      <x:c r="U384" s="12" t="str">
        <x:v>PPP pipeline</x:v>
      </x:c>
      <x:c r="V384" s="12" t="str">
        <x:v>2024-01-01</x:v>
      </x:c>
      <x:c r="W384" s="12" t="str">
        <x:v>2026-08-28</x:v>
      </x:c>
      <x:c r="X384" s="12" t="str">
        <x:v>S1</x:v>
      </x:c>
      <x:c r="Y384" s="12" t="str">
        <x:v>Pipeline and policy evidence, not delivered projects or value-for-money results.</x:v>
      </x:c>
      <x:c r="Z384" s="12" t="str">
        <x:v>YES</x:v>
      </x:c>
      <x:c r="AA384" s="12" t="str">
        <x:v>78177a1e3ad6e273ea82c5b91c56fe87aa873bcfbf66d71e39524cb0774950e3</x:v>
      </x:c>
      <x:c r="AB384" s="12" t="n">
        <x:v>43</x:v>
      </x:c>
      <x:c r="AC384" s="12" t="str">
        <x:v>d0b02f918991f6e084fe9fbc4c3a932c4b5e887513a939d368b4fecc95a6c4a7</x:v>
      </x:c>
      <x:c r="AD384" s="12" t="str">
        <x:v>flatResearchJsonlIntake</x:v>
      </x:c>
      <x:c r="AE384" s="12"/>
      <x:c r="AF384" s="12" t="str">
        <x:v>1.1.0</x:v>
      </x:c>
      <x:c r="AG384" s="16" t="str">
        <x:v>research/OMN/evidence.jsonl</x:v>
      </x:c>
    </x:row>
    <x:row r="385">
      <x:c r="A385" s="15" t="str">
        <x:v>REC-0189959476</x:v>
      </x:c>
      <x:c r="B385" s="12" t="str">
        <x:v>CLM-5016031062</x:v>
      </x:c>
      <x:c r="C385" s="12" t="str">
        <x:v>CLMREV-3265958003</x:v>
      </x:c>
      <x:c r="D385" s="12" t="str">
        <x:v>EVD-3265958003</x:v>
      </x:c>
      <x:c r="E385" s="12" t="str">
        <x:v>SRC-47846739</x:v>
      </x:c>
      <x:c r="F385" s="12" t="str">
        <x:v>OMN</x:v>
      </x:c>
      <x:c r="G385" s="12" t="str">
        <x:v>Q19</x:v>
      </x:c>
      <x:c r="H385" s="12" t="str">
        <x:v>Q19.IPA_MASTER_DEVELOPER_COLLABORATIONS</x:v>
      </x:c>
      <x:c r="I385" s="12" t="str">
        <x:v>SOURCE_FACT</x:v>
      </x:c>
      <x:c r="J385" s="12" t="str">
        <x:v>PROVISIONAL</x:v>
      </x:c>
      <x:c r="K385" s="12" t="str">
        <x:v>PRESENT</x:v>
      </x:c>
      <x:c r="L385" s="12" t="str">
        <x:v>{"ipa":"Invest Oman","authority":"OPAZ","zone_developer":"Salalah Free Zone","project":"GFCL battery project"}</x:v>
      </x:c>
      <x:c r="M385" s="12" t="str">
        <x:v>{"ipa":"Invest Oman","authority":"OPAZ","zone_developer":"Salalah Free Zone","project":"GFCL battery project"}</x:v>
      </x:c>
      <x:c r="N385" s="12"/>
      <x:c r="O385" s="12" t="str">
        <x:v>2025-09-14</x:v>
      </x:c>
      <x:c r="P385" s="12" t="str">
        <x:v>The GFCL battery project was facilitated through coordination among Invest Oman, OPAZ and Salalah Free Zone.</x:v>
      </x:c>
      <x:c r="Q385" s="12" t="str">
        <x:v>پروژه باتری GFCL با هماهنگی Invest Oman، OPAZ و منطقه آزاد صلاله پیش رفته است.</x:v>
      </x:c>
      <x:c r="R385" s="12" t="str">
        <x:v>Salalah Free Zone signs electric battery project worth over OMR 188 million</x:v>
      </x:c>
      <x:c r="S385" s="12" t="str">
        <x:v>https://opaz.gov.om/en/media-center/news/2025/salalah-free-zone-signs-project-on-electric-battery-worth-over-omr-188-million</x:v>
      </x:c>
      <x:c r="T385" s="12" t="str">
        <x:v>Public Authority for Special Economic Zones and Free Zones</x:v>
      </x:c>
      <x:c r="U385" s="12" t="str">
        <x:v>Facilitation coordination</x:v>
      </x:c>
      <x:c r="V385" s="12" t="str">
        <x:v>2025-09-14</x:v>
      </x:c>
      <x:c r="W385" s="12" t="str">
        <x:v>2026-08-28</x:v>
      </x:c>
      <x:c r="X385" s="12" t="str">
        <x:v>S1</x:v>
      </x:c>
      <x:c r="Y385" s="12" t="str">
        <x:v>Official collaboration statement; delivery outcomes remain unverified.</x:v>
      </x:c>
      <x:c r="Z385" s="12" t="str">
        <x:v>YES</x:v>
      </x:c>
      <x:c r="AA385" s="12" t="str">
        <x:v>78177a1e3ad6e273ea82c5b91c56fe87aa873bcfbf66d71e39524cb0774950e3</x:v>
      </x:c>
      <x:c r="AB385" s="12" t="n">
        <x:v>42</x:v>
      </x:c>
      <x:c r="AC385" s="12" t="str">
        <x:v>74bfbd532d78de5edcc372dbe286a90ec68a5b8b054c983f51179a427193a6c1</x:v>
      </x:c>
      <x:c r="AD385" s="12" t="str">
        <x:v>flatResearchJsonlIntake</x:v>
      </x:c>
      <x:c r="AE385" s="12"/>
      <x:c r="AF385" s="12" t="str">
        <x:v>1.1.0</x:v>
      </x:c>
      <x:c r="AG385" s="16" t="str">
        <x:v>research/OMN/evidence.jsonl</x:v>
      </x:c>
    </x:row>
    <x:row r="386">
      <x:c r="A386" s="15" t="str">
        <x:v>REC-9925557492</x:v>
      </x:c>
      <x:c r="B386" s="12" t="str">
        <x:v>CLM-7168718373</x:v>
      </x:c>
      <x:c r="C386" s="12" t="str">
        <x:v>CLMREV-5186951808</x:v>
      </x:c>
      <x:c r="D386" s="12" t="str">
        <x:v>EVD-5186951808</x:v>
      </x:c>
      <x:c r="E386" s="12" t="str">
        <x:v>SRC-87661511</x:v>
      </x:c>
      <x:c r="F386" s="12" t="str">
        <x:v>OMN</x:v>
      </x:c>
      <x:c r="G386" s="12" t="str">
        <x:v>Q19</x:v>
      </x:c>
      <x:c r="H386" s="12" t="str">
        <x:v>Q19.SUCCESSFUL_PPP_MODELS</x:v>
      </x:c>
      <x:c r="I386" s="12" t="str">
        <x:v>SOURCE_FACT</x:v>
      </x:c>
      <x:c r="J386" s="12" t="str">
        <x:v>PROVISIONAL</x:v>
      </x:c>
      <x:c r="K386" s="12" t="str">
        <x:v>PRESENT</x:v>
      </x:c>
      <x:c r="L386" s="12" t="str">
        <x:v>{"project":"Ibri II Solar IPP","model":"Independent Power Producer","capacity_mw":500,"status":"commercial operation"}</x:v>
      </x:c>
      <x:c r="M386" s="12" t="str">
        <x:v>{"project":"Ibri II Solar IPP","model":"Independent Power Producer","capacity_mw":500,"status":"commercial operation"}</x:v>
      </x:c>
      <x:c r="N386" s="12" t="str">
        <x:v>MW</x:v>
      </x:c>
      <x:c r="O386" s="12" t="str">
        <x:v>2021-08</x:v>
      </x:c>
      <x:c r="P386" s="12" t="str">
        <x:v>Ibri II is a 500 MW Independent Power Producer project in commercial operation since August 2021.</x:v>
      </x:c>
      <x:c r="Q386" s="12" t="str">
        <x:v>عبری ۲ یک پروژه ۵۰۰ مگاواتی تولیدکننده مستقل برق است که از اوت ۲۰۲۱ در بهره‌برداری تجاری قرار دارد.</x:v>
      </x:c>
      <x:c r="R386" s="12" t="str">
        <x:v>Nama PWP contracts - Ibri II</x:v>
      </x:c>
      <x:c r="S386" s="12" t="str">
        <x:v>https://www.omanpwp.om/public/index.php/contracts</x:v>
      </x:c>
      <x:c r="T386" s="12" t="str">
        <x:v>Nama Power and Water Procurement</x:v>
      </x:c>
      <x:c r="U386" s="12" t="str">
        <x:v>Ibri II contract</x:v>
      </x:c>
      <x:c r="V386" s="12"/>
      <x:c r="W386" s="12" t="str">
        <x:v>2026-08-28</x:v>
      </x:c>
      <x:c r="X386" s="12" t="str">
        <x:v>S3</x:v>
      </x:c>
      <x:c r="Y386" s="12" t="str">
        <x:v>Operating PPP/IPP model is evidenced; independent value-for-money or causal success evaluation is not.</x:v>
      </x:c>
      <x:c r="Z386" s="12" t="str">
        <x:v>YES</x:v>
      </x:c>
      <x:c r="AA386" s="12" t="str">
        <x:v>78177a1e3ad6e273ea82c5b91c56fe87aa873bcfbf66d71e39524cb0774950e3</x:v>
      </x:c>
      <x:c r="AB386" s="12" t="n">
        <x:v>44</x:v>
      </x:c>
      <x:c r="AC386" s="12" t="str">
        <x:v>ca48b425efbc530a1e1e6b67f87952b015866727128963a005f8c5148ae44bd8</x:v>
      </x:c>
      <x:c r="AD386" s="12" t="str">
        <x:v>flatResearchJsonlIntake</x:v>
      </x:c>
      <x:c r="AE386" s="12"/>
      <x:c r="AF386" s="12" t="str">
        <x:v>1.1.0</x:v>
      </x:c>
      <x:c r="AG386" s="16" t="str">
        <x:v>research/OMN/evidence.jsonl</x:v>
      </x:c>
    </x:row>
    <x:row r="387">
      <x:c r="A387" s="15" t="str">
        <x:v>REC-5436337485</x:v>
      </x:c>
      <x:c r="B387" s="12" t="str">
        <x:v>CLM-6078769940</x:v>
      </x:c>
      <x:c r="C387" s="12" t="str">
        <x:v>CLMREV-1532085350</x:v>
      </x:c>
      <x:c r="D387" s="12" t="str">
        <x:v>EVD-1532085350</x:v>
      </x:c>
      <x:c r="E387" s="12" t="str">
        <x:v>SRC-28077263</x:v>
      </x:c>
      <x:c r="F387" s="12" t="str">
        <x:v>OMN</x:v>
      </x:c>
      <x:c r="G387" s="12" t="str">
        <x:v>Q20</x:v>
      </x:c>
      <x:c r="H387" s="12" t="str">
        <x:v>Q20.DIGITAL_MARKETING_USE</x:v>
      </x:c>
      <x:c r="I387" s="12" t="str">
        <x:v>SOURCE_FACT</x:v>
      </x:c>
      <x:c r="J387" s="12" t="str">
        <x:v>PROVISIONAL</x:v>
      </x:c>
      <x:c r="K387" s="12" t="str">
        <x:v>PRESENT</x:v>
      </x:c>
      <x:c r="L387" s="12" t="str">
        <x:v>{"campaign":"Investment Journey","audiences":["domestic investors","global investors"],"channels":["digital platforms","social platforms"]}</x:v>
      </x:c>
      <x:c r="M387" s="12" t="str">
        <x:v>{"campaign":"Investment Journey","audiences":["domestic investors","global investors"],"channels":["digital platforms","social platforms"]}</x:v>
      </x:c>
      <x:c r="N387" s="12"/>
      <x:c r="O387" s="12" t="str">
        <x:v>2025-03-01</x:v>
      </x:c>
      <x:c r="P387" s="12" t="str">
        <x:v>OPAZ's 2025 'Investment Journey' campaign was distributed to domestic and global investors through digital and social platforms.</x:v>
      </x:c>
      <x:c r="Q387" s="12" t="str">
        <x:v>کمپین «Investment Journey» OPAZ در ماه رمضان ۲۰۲۵ برای سرمایه‌گذاران داخلی و جهانی در پلتفرم‌های دیجیتال و اجتماعی منتشر شد.</x:v>
      </x:c>
      <x:c r="R387" s="12" t="str">
        <x:v>Investment Journey campaign launched by OPAZ during Ramadan</x:v>
      </x:c>
      <x:c r="S387" s="12" t="str">
        <x:v>https://www.opaz.gov.om/en/media-center/news/2025/investment-journey-campaign-launched-by-opaz-during-ramadan</x:v>
      </x:c>
      <x:c r="T387" s="12" t="str">
        <x:v>Public Authority for Special Economic Zones and Free Zones</x:v>
      </x:c>
      <x:c r="U387" s="12" t="str">
        <x:v>Campaign audience and channels</x:v>
      </x:c>
      <x:c r="V387" s="12" t="str">
        <x:v>2025-03-01</x:v>
      </x:c>
      <x:c r="W387" s="12" t="str">
        <x:v>2026-08-28</x:v>
      </x:c>
      <x:c r="X387" s="12" t="str">
        <x:v>S1</x:v>
      </x:c>
      <x:c r="Y387" s="12" t="str">
        <x:v>Campaign launch and intended audience; follower growth and investor attraction are objectives, not reported results.</x:v>
      </x:c>
      <x:c r="Z387" s="12" t="str">
        <x:v>YES</x:v>
      </x:c>
      <x:c r="AA387" s="12" t="str">
        <x:v>78177a1e3ad6e273ea82c5b91c56fe87aa873bcfbf66d71e39524cb0774950e3</x:v>
      </x:c>
      <x:c r="AB387" s="12" t="n">
        <x:v>45</x:v>
      </x:c>
      <x:c r="AC387" s="12" t="str">
        <x:v>41c3c3b755e703a093c8c1633d81b4f75a77cc1f435e1574029dcd309c96ac88</x:v>
      </x:c>
      <x:c r="AD387" s="12" t="str">
        <x:v>flatResearchJsonlIntake</x:v>
      </x:c>
      <x:c r="AE387" s="12"/>
      <x:c r="AF387" s="12" t="str">
        <x:v>1.1.0</x:v>
      </x:c>
      <x:c r="AG387" s="16" t="str">
        <x:v>research/OMN/evidence.jsonl</x:v>
      </x:c>
    </x:row>
    <x:row r="388">
      <x:c r="A388" s="15" t="str">
        <x:v>REC-0049336212</x:v>
      </x:c>
      <x:c r="B388" s="12" t="str">
        <x:v>CLM-7222138317</x:v>
      </x:c>
      <x:c r="C388" s="12" t="str">
        <x:v>CLMREV-6678296103</x:v>
      </x:c>
      <x:c r="D388" s="12" t="str">
        <x:v>EVD-6678296103</x:v>
      </x:c>
      <x:c r="E388" s="12" t="str">
        <x:v>SRC-19940020</x:v>
      </x:c>
      <x:c r="F388" s="12" t="str">
        <x:v>OMN</x:v>
      </x:c>
      <x:c r="G388" s="12" t="str">
        <x:v>Q21</x:v>
      </x:c>
      <x:c r="H388" s="12" t="str">
        <x:v>Q21.IN_PERSON_EVENTS_USE</x:v>
      </x:c>
      <x:c r="I388" s="12" t="str">
        <x:v>SOURCE_FACT</x:v>
      </x:c>
      <x:c r="J388" s="12" t="str">
        <x:v>PROVISIONAL</x:v>
      </x:c>
      <x:c r="K388" s="12" t="str">
        <x:v>PRESENT</x:v>
      </x:c>
      <x:c r="L388" s="12" t="str">
        <x:v>{"participants":"more_than_400","speakers":54,"nationalities":"more_than_50"}</x:v>
      </x:c>
      <x:c r="M388" s="12" t="str">
        <x:v>{"participants":"more_than_400","speakers":54,"nationalities":"more_than_50"}</x:v>
      </x:c>
      <x:c r="N388" s="12" t="str">
        <x:v>people_and_nationalities</x:v>
      </x:c>
      <x:c r="O388" s="12" t="str">
        <x:v>2025-10-25</x:v>
      </x:c>
      <x:c r="P388" s="12" t="str">
        <x:v>The 2025 Duqm Economic Forum brought together more than 400 participants, 54 speakers and more than 50 nationalities.</x:v>
      </x:c>
      <x:c r="Q388" s="12" t="str">
        <x:v>مجمع اقتصادی دقم ۲۰۲۵ بیش از ۴۰۰ شرکت‌کننده، ۵۴ سخنران و بیش از ۵۰ ملیت را گرد هم آورد.</x:v>
      </x:c>
      <x:c r="R388" s="12" t="str">
        <x:v>Duqm Economic Forum 2025</x:v>
      </x:c>
      <x:c r="S388" s="12" t="str">
        <x:v>https://www.opaz.gov.om/en/media-center/news/2025/duqm-economic-forum-2025</x:v>
      </x:c>
      <x:c r="T388" s="12" t="str">
        <x:v>Public Authority for Special Economic Zones and Free Zones</x:v>
      </x:c>
      <x:c r="U388" s="12" t="str">
        <x:v>Forum scale</x:v>
      </x:c>
      <x:c r="V388" s="12" t="str">
        <x:v>2025-10-25</x:v>
      </x:c>
      <x:c r="W388" s="12" t="str">
        <x:v>2026-08-28</x:v>
      </x:c>
      <x:c r="X388" s="12" t="str">
        <x:v>S1</x:v>
      </x:c>
      <x:c r="Y388" s="12" t="str">
        <x:v>Attendance scale, not investment leads, conversion or event ROI.</x:v>
      </x:c>
      <x:c r="Z388" s="12" t="str">
        <x:v>YES</x:v>
      </x:c>
      <x:c r="AA388" s="12" t="str">
        <x:v>78177a1e3ad6e273ea82c5b91c56fe87aa873bcfbf66d71e39524cb0774950e3</x:v>
      </x:c>
      <x:c r="AB388" s="12" t="n">
        <x:v>47</x:v>
      </x:c>
      <x:c r="AC388" s="12" t="str">
        <x:v>ecf12a9fd4035b253ed8860514f23649b401f347f627facb93710805d258299e</x:v>
      </x:c>
      <x:c r="AD388" s="12" t="str">
        <x:v>flatResearchJsonlIntake</x:v>
      </x:c>
      <x:c r="AE388" s="12"/>
      <x:c r="AF388" s="12" t="str">
        <x:v>1.1.0</x:v>
      </x:c>
      <x:c r="AG388" s="16" t="str">
        <x:v>research/OMN/evidence.jsonl</x:v>
      </x:c>
    </x:row>
    <x:row r="389">
      <x:c r="A389" s="15" t="str">
        <x:v>REC-4982051506</x:v>
      </x:c>
      <x:c r="B389" s="12" t="str">
        <x:v>CLM-8694938874</x:v>
      </x:c>
      <x:c r="C389" s="12" t="str">
        <x:v>CLMREV-5154186236</x:v>
      </x:c>
      <x:c r="D389" s="12" t="str">
        <x:v>EVD-5154186236</x:v>
      </x:c>
      <x:c r="E389" s="12" t="str">
        <x:v>SRC-97139310</x:v>
      </x:c>
      <x:c r="F389" s="12" t="str">
        <x:v>OMN</x:v>
      </x:c>
      <x:c r="G389" s="12" t="str">
        <x:v>Q21</x:v>
      </x:c>
      <x:c r="H389" s="12" t="str">
        <x:v>Q21.TRADITIONAL_DIGITAL_INTEGRATION</x:v>
      </x:c>
      <x:c r="I389" s="12" t="str">
        <x:v>SOURCE_FACT</x:v>
      </x:c>
      <x:c r="J389" s="12" t="str">
        <x:v>PROVISIONAL</x:v>
      </x:c>
      <x:c r="K389" s="12" t="str">
        <x:v>PRESENT</x:v>
      </x:c>
      <x:c r="L389" s="12" t="str">
        <x:v>{"digital":["website","social media"],"traditional_in_person":["reports","press conferences","conferences","exhibitions"]}</x:v>
      </x:c>
      <x:c r="M389" s="12" t="str">
        <x:v>{"digital":["website","social media"],"traditional_in_person":["reports","press conferences","conferences","exhibitions"]}</x:v>
      </x:c>
      <x:c r="N389" s="12" t="str">
        <x:v>channel_mix</x:v>
      </x:c>
      <x:c r="O389" s="12" t="str">
        <x:v>2026-08-28</x:v>
      </x:c>
      <x:c r="P389" s="12" t="str">
        <x:v>Vision communications combine website and social media with reports, press conferences, conferences and exhibitions.</x:v>
      </x:c>
      <x:c r="Q389" s="12" t="str">
        <x:v>ارتباطات چشم‌انداز وب‌سایت و شبکه‌های اجتماعی را با گزارش، نشست خبری، کنفرانس و نمایشگاه در یک برنامه ارتباطی ترکیب می‌کند.</x:v>
      </x:c>
      <x:c r="R389" s="12" t="str">
        <x:v>Oman Vision 2040 Report</x:v>
      </x:c>
      <x:c r="S389" s="12" t="str">
        <x:v>https://www.oman2040.om/Oman2040Report?lang=en</x:v>
      </x:c>
      <x:c r="T389" s="12" t="str">
        <x:v>Oman Vision 2040 Implementation Follow-up Unit</x:v>
      </x:c>
      <x:c r="U389" s="12" t="str">
        <x:v>Communication and Media Department</x:v>
      </x:c>
      <x:c r="V389" s="12"/>
      <x:c r="W389" s="12" t="str">
        <x:v>2026-08-28</x:v>
      </x:c>
      <x:c r="X389" s="12" t="str">
        <x:v>S1</x:v>
      </x:c>
      <x:c r="Y389" s="12" t="str">
        <x:v>Organisational mix; campaign-level orchestration and outcomes are not published.</x:v>
      </x:c>
      <x:c r="Z389" s="12" t="str">
        <x:v>YES</x:v>
      </x:c>
      <x:c r="AA389" s="12" t="str">
        <x:v>78177a1e3ad6e273ea82c5b91c56fe87aa873bcfbf66d71e39524cb0774950e3</x:v>
      </x:c>
      <x:c r="AB389" s="12" t="n">
        <x:v>48</x:v>
      </x:c>
      <x:c r="AC389" s="12" t="str">
        <x:v>43675b3861a963bc4d6c0018d34f5c38e604105f64d47c274dbf0759ba28f86f</x:v>
      </x:c>
      <x:c r="AD389" s="12" t="str">
        <x:v>flatResearchJsonlIntake</x:v>
      </x:c>
      <x:c r="AE389" s="12"/>
      <x:c r="AF389" s="12" t="str">
        <x:v>1.1.0</x:v>
      </x:c>
      <x:c r="AG389" s="16" t="str">
        <x:v>research/OMN/evidence.jsonl</x:v>
      </x:c>
    </x:row>
    <x:row r="390">
      <x:c r="A390" s="15" t="str">
        <x:v>REC-8108964471</x:v>
      </x:c>
      <x:c r="B390" s="12" t="str">
        <x:v>CLM-1349344306</x:v>
      </x:c>
      <x:c r="C390" s="12" t="str">
        <x:v>CLMREV-5886563749</x:v>
      </x:c>
      <x:c r="D390" s="12" t="str">
        <x:v>EVD-5886563749</x:v>
      </x:c>
      <x:c r="E390" s="12" t="str">
        <x:v>SRC-97139310</x:v>
      </x:c>
      <x:c r="F390" s="12" t="str">
        <x:v>OMN</x:v>
      </x:c>
      <x:c r="G390" s="12" t="str">
        <x:v>Q21</x:v>
      </x:c>
      <x:c r="H390" s="12" t="str">
        <x:v>Q21.TRADITIONAL_MARKETING_USE</x:v>
      </x:c>
      <x:c r="I390" s="12" t="str">
        <x:v>SOURCE_FACT</x:v>
      </x:c>
      <x:c r="J390" s="12" t="str">
        <x:v>PROVISIONAL</x:v>
      </x:c>
      <x:c r="K390" s="12" t="str">
        <x:v>PRESENT</x:v>
      </x:c>
      <x:c r="L390" s="12" t="str">
        <x:v>["annual reports","press conferences","seminars","conferences","exhibitions"]</x:v>
      </x:c>
      <x:c r="M390" s="12" t="str">
        <x:v>["annual reports","press conferences","seminars","conferences","exhibitions"]</x:v>
      </x:c>
      <x:c r="N390" s="12" t="str">
        <x:v>channels</x:v>
      </x:c>
      <x:c r="O390" s="12" t="str">
        <x:v>2026-08-28</x:v>
      </x:c>
      <x:c r="P390" s="12" t="str">
        <x:v>The Vision communication function uses annual reports, press conferences, seminars, conferences and exhibitions for media and in-person outreach.</x:v>
      </x:c>
      <x:c r="Q390" s="12" t="str">
        <x:v>واحد ارتباطات چشم‌انداز از گزارش سالانه، نشست خبری، سمینار، کنفرانس و نمایشگاه برای ارتباط حضوری و رسانه‌ای استفاده می‌کند.</x:v>
      </x:c>
      <x:c r="R390" s="12" t="str">
        <x:v>Oman Vision 2040 Report</x:v>
      </x:c>
      <x:c r="S390" s="12" t="str">
        <x:v>https://www.oman2040.om/Oman2040Report?lang=en</x:v>
      </x:c>
      <x:c r="T390" s="12" t="str">
        <x:v>Oman Vision 2040 Implementation Follow-up Unit</x:v>
      </x:c>
      <x:c r="U390" s="12" t="str">
        <x:v>Communication and Media Department</x:v>
      </x:c>
      <x:c r="V390" s="12"/>
      <x:c r="W390" s="12" t="str">
        <x:v>2026-08-28</x:v>
      </x:c>
      <x:c r="X390" s="12" t="str">
        <x:v>S1</x:v>
      </x:c>
      <x:c r="Y390" s="12" t="str">
        <x:v>Channel use; spend, reach and effectiveness are not disclosed.</x:v>
      </x:c>
      <x:c r="Z390" s="12" t="str">
        <x:v>YES</x:v>
      </x:c>
      <x:c r="AA390" s="12" t="str">
        <x:v>78177a1e3ad6e273ea82c5b91c56fe87aa873bcfbf66d71e39524cb0774950e3</x:v>
      </x:c>
      <x:c r="AB390" s="12" t="n">
        <x:v>46</x:v>
      </x:c>
      <x:c r="AC390" s="12" t="str">
        <x:v>1c8b9fb8fd9a34fe35a897024bf27570dd49bfd4583a78fd89a1ba8ccec30ced</x:v>
      </x:c>
      <x:c r="AD390" s="12" t="str">
        <x:v>flatResearchJsonlIntake</x:v>
      </x:c>
      <x:c r="AE390" s="12"/>
      <x:c r="AF390" s="12" t="str">
        <x:v>1.1.0</x:v>
      </x:c>
      <x:c r="AG390" s="16" t="str">
        <x:v>research/OMN/evidence.jsonl</x:v>
      </x:c>
    </x:row>
    <x:row r="391">
      <x:c r="A391" s="15" t="str">
        <x:v>REC-3909975783</x:v>
      </x:c>
      <x:c r="B391" s="12" t="str">
        <x:v>CLM-0673568814</x:v>
      </x:c>
      <x:c r="C391" s="12" t="str">
        <x:v>CLMREV-2590380480</x:v>
      </x:c>
      <x:c r="D391" s="12" t="str">
        <x:v>EVD-2590380480</x:v>
      </x:c>
      <x:c r="E391" s="12" t="str">
        <x:v>SRC-17097305</x:v>
      </x:c>
      <x:c r="F391" s="12" t="str">
        <x:v>OMN</x:v>
      </x:c>
      <x:c r="G391" s="12" t="str">
        <x:v>Q22</x:v>
      </x:c>
      <x:c r="H391" s="12" t="str">
        <x:v>Q22.BRAND_IDENTITY</x:v>
      </x:c>
      <x:c r="I391" s="12" t="str">
        <x:v>SOURCE_FACT</x:v>
      </x:c>
      <x:c r="J391" s="12" t="str">
        <x:v>PROVISIONAL</x:v>
      </x:c>
      <x:c r="K391" s="12" t="str">
        <x:v>PRESENT</x:v>
      </x:c>
      <x:c r="L391" s="12" t="str">
        <x:v>Oman unified promotional identity</x:v>
      </x:c>
      <x:c r="M391" s="12"/>
      <x:c r="N391" s="12"/>
      <x:c r="O391" s="12" t="str">
        <x:v>2025-01-08</x:v>
      </x:c>
      <x:c r="P391" s="12" t="str">
        <x:v>Oman's unified promotional identity was created to align government and private-sector messages in presenting the country.</x:v>
      </x:c>
      <x:c r="Q391" s="12" t="str">
        <x:v>هویت تبلیغاتی یکپارچه عمان برای همسو کردن پیام‌های دولت و بخش خصوصی و معرفی کشور ایجاد شده است.</x:v>
      </x:c>
      <x:c r="R391" s="12" t="str">
        <x:v>Oman launches unified promotional identity</x:v>
      </x:c>
      <x:c r="S391" s="12" t="str">
        <x:v>https://omannews.gov.om/topics/ar/85/show/444630</x:v>
      </x:c>
      <x:c r="T391" s="12" t="str">
        <x:v>Oman News Agency</x:v>
      </x:c>
      <x:c r="U391" s="12" t="str">
        <x:v>Identity launch and purpose</x:v>
      </x:c>
      <x:c r="V391" s="12" t="str">
        <x:v>2025-01-08</x:v>
      </x:c>
      <x:c r="W391" s="12" t="str">
        <x:v>2026-08-28</x:v>
      </x:c>
      <x:c r="X391" s="12" t="str">
        <x:v>S1</x:v>
      </x:c>
      <x:c r="Y391" s="12" t="str">
        <x:v>Identity and governance purpose; recognition and economic results are not measured.</x:v>
      </x:c>
      <x:c r="Z391" s="12" t="str">
        <x:v>YES</x:v>
      </x:c>
      <x:c r="AA391" s="12" t="str">
        <x:v>78177a1e3ad6e273ea82c5b91c56fe87aa873bcfbf66d71e39524cb0774950e3</x:v>
      </x:c>
      <x:c r="AB391" s="12" t="n">
        <x:v>49</x:v>
      </x:c>
      <x:c r="AC391" s="12" t="str">
        <x:v>9dc809e5a0f33e57d115330b5c9e21a858af0021234c30e0131d7745e8bb461a</x:v>
      </x:c>
      <x:c r="AD391" s="12" t="str">
        <x:v>flatResearchJsonlIntake</x:v>
      </x:c>
      <x:c r="AE391" s="12"/>
      <x:c r="AF391" s="12" t="str">
        <x:v>1.1.0</x:v>
      </x:c>
      <x:c r="AG391" s="16" t="str">
        <x:v>research/OMN/evidence.jsonl</x:v>
      </x:c>
    </x:row>
    <x:row r="392">
      <x:c r="A392" s="15" t="str">
        <x:v>REC-4708987002</x:v>
      </x:c>
      <x:c r="B392" s="12" t="str">
        <x:v>CLM-7713120769</x:v>
      </x:c>
      <x:c r="C392" s="12" t="str">
        <x:v>CLMREV-1476130166</x:v>
      </x:c>
      <x:c r="D392" s="12" t="str">
        <x:v>EVD-1476130166</x:v>
      </x:c>
      <x:c r="E392" s="12" t="str">
        <x:v>SRC-28077263</x:v>
      </x:c>
      <x:c r="F392" s="12" t="str">
        <x:v>OMN</x:v>
      </x:c>
      <x:c r="G392" s="12" t="str">
        <x:v>Q22</x:v>
      </x:c>
      <x:c r="H392" s="12" t="str">
        <x:v>Q22.BRAND_STORYTELLING</x:v>
      </x:c>
      <x:c r="I392" s="12" t="str">
        <x:v>SOURCE_FACT</x:v>
      </x:c>
      <x:c r="J392" s="12" t="str">
        <x:v>PROVISIONAL</x:v>
      </x:c>
      <x:c r="K392" s="12" t="str">
        <x:v>PRESENT</x:v>
      </x:c>
      <x:c r="L392" s="12" t="str">
        <x:v>{"campaign":"Investment Journey","story_subject":"investor journey"}</x:v>
      </x:c>
      <x:c r="M392" s="12" t="str">
        <x:v>{"campaign":"Investment Journey","story_subject":"investor journey"}</x:v>
      </x:c>
      <x:c r="N392" s="12"/>
      <x:c r="O392" s="12" t="str">
        <x:v>2025-03-01</x:v>
      </x:c>
      <x:c r="P392" s="12" t="str">
        <x:v>The 'Investment Journey' campaign uses narrative presentation of the investor journey on digital platforms.</x:v>
      </x:c>
      <x:c r="Q392" s="12" t="str">
        <x:v>کمپین «Investment Journey» مسیر سرمایه‌گذار را به‌صورت روایی در پلتفرم‌های دیجیتال ارائه می‌کند.</x:v>
      </x:c>
      <x:c r="R392" s="12" t="str">
        <x:v>Investment Journey campaign launched by OPAZ during Ramadan</x:v>
      </x:c>
      <x:c r="S392" s="12" t="str">
        <x:v>https://www.opaz.gov.om/en/media-center/news/2025/investment-journey-campaign-launched-by-opaz-during-ramadan</x:v>
      </x:c>
      <x:c r="T392" s="12" t="str">
        <x:v>Public Authority for Special Economic Zones and Free Zones</x:v>
      </x:c>
      <x:c r="U392" s="12" t="str">
        <x:v>Campaign concept</x:v>
      </x:c>
      <x:c r="V392" s="12" t="str">
        <x:v>2025-03-01</x:v>
      </x:c>
      <x:c r="W392" s="12" t="str">
        <x:v>2026-08-28</x:v>
      </x:c>
      <x:c r="X392" s="12" t="str">
        <x:v>S1</x:v>
      </x:c>
      <x:c r="Y392" s="12" t="str">
        <x:v>Storytelling mechanism; narrative effectiveness is not measured.</x:v>
      </x:c>
      <x:c r="Z392" s="12" t="str">
        <x:v>YES</x:v>
      </x:c>
      <x:c r="AA392" s="12" t="str">
        <x:v>78177a1e3ad6e273ea82c5b91c56fe87aa873bcfbf66d71e39524cb0774950e3</x:v>
      </x:c>
      <x:c r="AB392" s="12" t="n">
        <x:v>51</x:v>
      </x:c>
      <x:c r="AC392" s="12" t="str">
        <x:v>26259178ea4b5fb5606a3d5dc138af9f79f287912e3b9ab12be36931a8d9bbd8</x:v>
      </x:c>
      <x:c r="AD392" s="12" t="str">
        <x:v>flatResearchJsonlIntake</x:v>
      </x:c>
      <x:c r="AE392" s="12"/>
      <x:c r="AF392" s="12" t="str">
        <x:v>1.1.0</x:v>
      </x:c>
      <x:c r="AG392" s="16" t="str">
        <x:v>research/OMN/evidence.jsonl</x:v>
      </x:c>
    </x:row>
    <x:row r="393">
      <x:c r="A393" s="15" t="str">
        <x:v>REC-9838869473</x:v>
      </x:c>
      <x:c r="B393" s="12" t="str">
        <x:v>CLM-3421490847</x:v>
      </x:c>
      <x:c r="C393" s="12" t="str">
        <x:v>CLMREV-6804503757</x:v>
      </x:c>
      <x:c r="D393" s="12" t="str">
        <x:v>EVD-6804503757</x:v>
      </x:c>
      <x:c r="E393" s="12" t="str">
        <x:v>SRC-99577835</x:v>
      </x:c>
      <x:c r="F393" s="12" t="str">
        <x:v>OMN</x:v>
      </x:c>
      <x:c r="G393" s="12" t="str">
        <x:v>Q22</x:v>
      </x:c>
      <x:c r="H393" s="12" t="str">
        <x:v>Q22.INTERNATIONAL_BRANDING_AND_CULTURAL_ADAPTATION</x:v>
      </x:c>
      <x:c r="I393" s="12" t="str">
        <x:v>SOURCE_FACT</x:v>
      </x:c>
      <x:c r="J393" s="12" t="str">
        <x:v>PROVISIONAL</x:v>
      </x:c>
      <x:c r="K393" s="12" t="str">
        <x:v>PRESENT</x:v>
      </x:c>
      <x:c r="L393" s="12" t="str">
        <x:v>{"peer_context":"GCC","themes":["investment","tourism","residency","talent"]}</x:v>
      </x:c>
      <x:c r="M393" s="12" t="str">
        <x:v>{"peer_context":"GCC","themes":["investment","tourism","residency","talent"]}</x:v>
      </x:c>
      <x:c r="N393" s="12"/>
      <x:c r="O393" s="12" t="str">
        <x:v>2025</x:v>
      </x:c>
      <x:c r="P393" s="12" t="str">
        <x:v>The nation brand is designed to differentiate Oman within the GCC and promote investment, tourism, residency and talent internationally.</x:v>
      </x:c>
      <x:c r="Q393" s="12" t="str">
        <x:v>برند ملی برای تمایز عمان در شورای همکاری و ترویج سرمایه‌گذاری، گردشگری، اقامت و استعداد در بازارهای بین‌المللی طراحی شده است.</x:v>
      </x:c>
      <x:c r="R393" s="12" t="str">
        <x:v>Oman Nation Brand</x:v>
      </x:c>
      <x:c r="S393" s="12" t="str">
        <x:v>https://portal.omanbrand.om/oman-nation-brand/</x:v>
      </x:c>
      <x:c r="T393" s="12" t="str">
        <x:v>Oman Nation Brand</x:v>
      </x:c>
      <x:c r="U393" s="12" t="str">
        <x:v>Brand strategy</x:v>
      </x:c>
      <x:c r="V393" s="12"/>
      <x:c r="W393" s="12" t="str">
        <x:v>2026-08-28</x:v>
      </x:c>
      <x:c r="X393" s="12" t="str">
        <x:v>S1</x:v>
      </x:c>
      <x:c r="Y393" s="12" t="str">
        <x:v>International intent is documented; market-specific cultural testing or results are not.</x:v>
      </x:c>
      <x:c r="Z393" s="12" t="str">
        <x:v>YES</x:v>
      </x:c>
      <x:c r="AA393" s="12" t="str">
        <x:v>78177a1e3ad6e273ea82c5b91c56fe87aa873bcfbf66d71e39524cb0774950e3</x:v>
      </x:c>
      <x:c r="AB393" s="12" t="n">
        <x:v>50</x:v>
      </x:c>
      <x:c r="AC393" s="12" t="str">
        <x:v>ea9a58d2e8362eb23105e581b9e30e16cf2915d1d3643bf105bb8c494ca4922b</x:v>
      </x:c>
      <x:c r="AD393" s="12" t="str">
        <x:v>flatResearchJsonlIntake</x:v>
      </x:c>
      <x:c r="AE393" s="12"/>
      <x:c r="AF393" s="12" t="str">
        <x:v>1.1.0</x:v>
      </x:c>
      <x:c r="AG393" s="16" t="str">
        <x:v>research/OMN/evidence.jsonl</x:v>
      </x:c>
    </x:row>
    <x:row r="394">
      <x:c r="A394" s="15" t="str">
        <x:v>REC-9166691182</x:v>
      </x:c>
      <x:c r="B394" s="12" t="str">
        <x:v>CLM-3628342740</x:v>
      </x:c>
      <x:c r="C394" s="12" t="str">
        <x:v>CLMREV-1065984002</x:v>
      </x:c>
      <x:c r="D394" s="12" t="str">
        <x:v>EVD-1065984002</x:v>
      </x:c>
      <x:c r="E394" s="12" t="str">
        <x:v>SRC-17097305</x:v>
      </x:c>
      <x:c r="F394" s="12" t="str">
        <x:v>OMN</x:v>
      </x:c>
      <x:c r="G394" s="12" t="str">
        <x:v>Q23</x:v>
      </x:c>
      <x:c r="H394" s="12" t="str">
        <x:v>Q23.BRANDING_TRUST_BUILDING</x:v>
      </x:c>
      <x:c r="I394" s="12" t="str">
        <x:v>SOURCE_FACT</x:v>
      </x:c>
      <x:c r="J394" s="12" t="str">
        <x:v>PROVISIONAL</x:v>
      </x:c>
      <x:c r="K394" s="12" t="str">
        <x:v>PRESENT</x:v>
      </x:c>
      <x:c r="L394" s="12" t="str">
        <x:v>["message consistency","coherent country image"]</x:v>
      </x:c>
      <x:c r="M394" s="12" t="str">
        <x:v>["message consistency","coherent country image"]</x:v>
      </x:c>
      <x:c r="N394" s="12" t="str">
        <x:v>stated_mechanisms</x:v>
      </x:c>
      <x:c r="O394" s="12" t="str">
        <x:v>2025-01-08</x:v>
      </x:c>
      <x:c r="P394" s="12" t="str">
        <x:v>The unified identity is intended to create consistency across public and private messages and strengthen a coherent country image.</x:v>
      </x:c>
      <x:c r="Q394" s="12" t="str">
        <x:v>هویت یکپارچه برای انسجام پیام‌های عمومی و خصوصی و تقویت تصویر قابل اتکای کشور طراحی شده است.</x:v>
      </x:c>
      <x:c r="R394" s="12" t="str">
        <x:v>Oman launches unified promotional identity</x:v>
      </x:c>
      <x:c r="S394" s="12" t="str">
        <x:v>https://omannews.gov.om/topics/ar/85/show/444630</x:v>
      </x:c>
      <x:c r="T394" s="12" t="str">
        <x:v>Oman News Agency</x:v>
      </x:c>
      <x:c r="U394" s="12" t="str">
        <x:v>Identity objectives</x:v>
      </x:c>
      <x:c r="V394" s="12" t="str">
        <x:v>2025-01-08</x:v>
      </x:c>
      <x:c r="W394" s="12" t="str">
        <x:v>2026-08-28</x:v>
      </x:c>
      <x:c r="X394" s="12" t="str">
        <x:v>S1</x:v>
      </x:c>
      <x:c r="Y394" s="12" t="str">
        <x:v>Stated trust mechanism; no measured investor-trust change is reported.</x:v>
      </x:c>
      <x:c r="Z394" s="12" t="str">
        <x:v>YES</x:v>
      </x:c>
      <x:c r="AA394" s="12" t="str">
        <x:v>78177a1e3ad6e273ea82c5b91c56fe87aa873bcfbf66d71e39524cb0774950e3</x:v>
      </x:c>
      <x:c r="AB394" s="12" t="n">
        <x:v>52</x:v>
      </x:c>
      <x:c r="AC394" s="12" t="str">
        <x:v>deae934f30a241b5c112e662205b07830c222eb5b5efed3f5c8560da78684c8d</x:v>
      </x:c>
      <x:c r="AD394" s="12" t="str">
        <x:v>flatResearchJsonlIntake</x:v>
      </x:c>
      <x:c r="AE394" s="12"/>
      <x:c r="AF394" s="12" t="str">
        <x:v>1.1.0</x:v>
      </x:c>
      <x:c r="AG394" s="16" t="str">
        <x:v>research/OMN/evidence.jsonl</x:v>
      </x:c>
    </x:row>
    <x:row r="395">
      <x:c r="A395" s="15" t="str">
        <x:v>REC-1107772365</x:v>
      </x:c>
      <x:c r="B395" s="12" t="str">
        <x:v>CLM-1033547463</x:v>
      </x:c>
      <x:c r="C395" s="12" t="str">
        <x:v>CLMREV-8872772510</x:v>
      </x:c>
      <x:c r="D395" s="12" t="str">
        <x:v>EVD-8872772510</x:v>
      </x:c>
      <x:c r="E395" s="12" t="str">
        <x:v>SRC-75525738</x:v>
      </x:c>
      <x:c r="F395" s="12" t="str">
        <x:v>OMN</x:v>
      </x:c>
      <x:c r="G395" s="12" t="str">
        <x:v>Q24</x:v>
      </x:c>
      <x:c r="H395" s="12" t="str">
        <x:v>Q24.MULTIMEDIA_CREATIVITY</x:v>
      </x:c>
      <x:c r="I395" s="12" t="str">
        <x:v>SOURCE_FACT</x:v>
      </x:c>
      <x:c r="J395" s="12" t="str">
        <x:v>PROVISIONAL</x:v>
      </x:c>
      <x:c r="K395" s="12" t="str">
        <x:v>PRESENT</x:v>
      </x:c>
      <x:c r="L395" s="12" t="str">
        <x:v>["video gallery","social storytelling"]</x:v>
      </x:c>
      <x:c r="M395" s="12" t="str">
        <x:v>["video gallery","social storytelling"]</x:v>
      </x:c>
      <x:c r="N395" s="12" t="str">
        <x:v>formats</x:v>
      </x:c>
      <x:c r="O395" s="12" t="str">
        <x:v>2026-08-28</x:v>
      </x:c>
      <x:c r="P395" s="12" t="str">
        <x:v>Invest Oman maintains a video gallery, while OPAZ uses narrative social content for an investment campaign.</x:v>
      </x:c>
      <x:c r="Q395" s="12" t="str">
        <x:v>Invest Oman گالری ویدئویی دارد و OPAZ از محتوای روایی در شبکه‌های اجتماعی برای کمپین سرمایه‌گذاری استفاده می‌کند.</x:v>
      </x:c>
      <x:c r="R395" s="12" t="str">
        <x:v>Invest Oman video gallery</x:v>
      </x:c>
      <x:c r="S395" s="12" t="str">
        <x:v>https://investoman.om/media-center/gallery/video</x:v>
      </x:c>
      <x:c r="T395" s="12" t="str">
        <x:v>Invest Oman</x:v>
      </x:c>
      <x:c r="U395" s="12" t="str">
        <x:v>Video gallery</x:v>
      </x:c>
      <x:c r="V395" s="12"/>
      <x:c r="W395" s="12" t="str">
        <x:v>2026-08-28</x:v>
      </x:c>
      <x:c r="X395" s="12" t="str">
        <x:v>S1</x:v>
      </x:c>
      <x:c r="Y395" s="12" t="str">
        <x:v>Format use only; creative quality and campaign impact are not measured.</x:v>
      </x:c>
      <x:c r="Z395" s="12" t="str">
        <x:v>YES</x:v>
      </x:c>
      <x:c r="AA395" s="12" t="str">
        <x:v>78177a1e3ad6e273ea82c5b91c56fe87aa873bcfbf66d71e39524cb0774950e3</x:v>
      </x:c>
      <x:c r="AB395" s="12" t="n">
        <x:v>53</x:v>
      </x:c>
      <x:c r="AC395" s="12" t="str">
        <x:v>628dab05a057d191d059e5a15e63d9709b0e70f98de4d2c14289428febfee51e</x:v>
      </x:c>
      <x:c r="AD395" s="12" t="str">
        <x:v>flatResearchJsonlIntake</x:v>
      </x:c>
      <x:c r="AE395" s="12"/>
      <x:c r="AF395" s="12" t="str">
        <x:v>1.1.0</x:v>
      </x:c>
      <x:c r="AG395" s="16" t="str">
        <x:v>research/OMN/evidence.jsonl</x:v>
      </x:c>
    </x:row>
    <x:row r="396">
      <x:c r="A396" s="15" t="str">
        <x:v>REC-2495910556</x:v>
      </x:c>
      <x:c r="B396" s="12" t="str">
        <x:v>CLM-6626352900</x:v>
      </x:c>
      <x:c r="C396" s="12" t="str">
        <x:v>CLMREV-7109079921</x:v>
      </x:c>
      <x:c r="D396" s="12" t="str">
        <x:v>EVD-7109079921</x:v>
      </x:c>
      <x:c r="E396" s="12" t="str">
        <x:v>SRC-99577835</x:v>
      </x:c>
      <x:c r="F396" s="12" t="str">
        <x:v>OMN</x:v>
      </x:c>
      <x:c r="G396" s="12" t="str">
        <x:v>Q25</x:v>
      </x:c>
      <x:c r="H396" s="12" t="str">
        <x:v>Q25.CONTENT_AUDIENCE_MEDIA_ADAPTATION</x:v>
      </x:c>
      <x:c r="I396" s="12" t="str">
        <x:v>SOURCE_FACT</x:v>
      </x:c>
      <x:c r="J396" s="12" t="str">
        <x:v>PROVISIONAL</x:v>
      </x:c>
      <x:c r="K396" s="12" t="str">
        <x:v>PRESENT</x:v>
      </x:c>
      <x:c r="L396" s="12" t="str">
        <x:v>{"themes":["investment","tourism","residency","talent"],"audiences":["domestic","international"]}</x:v>
      </x:c>
      <x:c r="M396" s="12" t="str">
        <x:v>{"themes":["investment","tourism","residency","talent"],"audiences":["domestic","international"]}</x:v>
      </x:c>
      <x:c r="N396" s="12"/>
      <x:c r="O396" s="12" t="str">
        <x:v>2025</x:v>
      </x:c>
      <x:c r="P396" s="12" t="str">
        <x:v>Oman Nation Brand organises messaging around investment, tourism, residency and talent for domestic and international audiences.</x:v>
      </x:c>
      <x:c r="Q396" s="12" t="str">
        <x:v>Oman Nation Brand پیام‌ها را برای حوزه‌های سرمایه‌گذاری، گردشگری، اقامت و استعداد و برای مخاطبان داخلی و بین‌المللی سازمان می‌دهد.</x:v>
      </x:c>
      <x:c r="R396" s="12" t="str">
        <x:v>Oman Nation Brand</x:v>
      </x:c>
      <x:c r="S396" s="12" t="str">
        <x:v>https://portal.omanbrand.om/oman-nation-brand/</x:v>
      </x:c>
      <x:c r="T396" s="12" t="str">
        <x:v>Oman Nation Brand</x:v>
      </x:c>
      <x:c r="U396" s="12" t="str">
        <x:v>Brand strategy and toolkit</x:v>
      </x:c>
      <x:c r="V396" s="12"/>
      <x:c r="W396" s="12" t="str">
        <x:v>2026-08-28</x:v>
      </x:c>
      <x:c r="X396" s="12" t="str">
        <x:v>S1</x:v>
      </x:c>
      <x:c r="Y396" s="12" t="str">
        <x:v>High-level audience adaptation; segment-level testing and results are not published.</x:v>
      </x:c>
      <x:c r="Z396" s="12" t="str">
        <x:v>YES</x:v>
      </x:c>
      <x:c r="AA396" s="12" t="str">
        <x:v>78177a1e3ad6e273ea82c5b91c56fe87aa873bcfbf66d71e39524cb0774950e3</x:v>
      </x:c>
      <x:c r="AB396" s="12" t="n">
        <x:v>55</x:v>
      </x:c>
      <x:c r="AC396" s="12" t="str">
        <x:v>1b563b3412e3ea85db3e2ebac947eaf5e061e0bf2e0a1253cd90c3142e2b6323</x:v>
      </x:c>
      <x:c r="AD396" s="12" t="str">
        <x:v>flatResearchJsonlIntake</x:v>
      </x:c>
      <x:c r="AE396" s="12"/>
      <x:c r="AF396" s="12" t="str">
        <x:v>1.1.0</x:v>
      </x:c>
      <x:c r="AG396" s="16" t="str">
        <x:v>research/OMN/evidence.jsonl</x:v>
      </x:c>
    </x:row>
    <x:row r="397">
      <x:c r="A397" s="15" t="str">
        <x:v>REC-1319249598</x:v>
      </x:c>
      <x:c r="B397" s="12" t="str">
        <x:v>CLM-7541566139</x:v>
      </x:c>
      <x:c r="C397" s="12" t="str">
        <x:v>CLMREV-9429816133</x:v>
      </x:c>
      <x:c r="D397" s="12" t="str">
        <x:v>EVD-9429816133</x:v>
      </x:c>
      <x:c r="E397" s="12" t="str">
        <x:v>SRC-97139310</x:v>
      </x:c>
      <x:c r="F397" s="12" t="str">
        <x:v>OMN</x:v>
      </x:c>
      <x:c r="G397" s="12" t="str">
        <x:v>Q25</x:v>
      </x:c>
      <x:c r="H397" s="12" t="str">
        <x:v>Q25.TRADITIONAL_DIGITAL_MEDIA_MIX</x:v>
      </x:c>
      <x:c r="I397" s="12" t="str">
        <x:v>SOURCE_FACT</x:v>
      </x:c>
      <x:c r="J397" s="12" t="str">
        <x:v>PROVISIONAL</x:v>
      </x:c>
      <x:c r="K397" s="12" t="str">
        <x:v>PRESENT</x:v>
      </x:c>
      <x:c r="L397" s="12" t="str">
        <x:v>{"digital":["website","social media"],"traditional":["reports","press conferences","conferences","exhibitions"]}</x:v>
      </x:c>
      <x:c r="M397" s="12" t="str">
        <x:v>{"digital":["website","social media"],"traditional":["reports","press conferences","conferences","exhibitions"]}</x:v>
      </x:c>
      <x:c r="N397" s="12" t="str">
        <x:v>channel_mix</x:v>
      </x:c>
      <x:c r="O397" s="12" t="str">
        <x:v>2026-08-28</x:v>
      </x:c>
      <x:c r="P397" s="12" t="str">
        <x:v>Vision communications use a mix of website, social media, reports, press conferences, conferences and exhibitions.</x:v>
      </x:c>
      <x:c r="Q397" s="12" t="str">
        <x:v>ارتباطات چشم‌انداز ترکیبی از وب‌سایت، شبکه اجتماعی، گزارش، نشست خبری، کنفرانس و نمایشگاه را به‌کار می‌گیرد.</x:v>
      </x:c>
      <x:c r="R397" s="12" t="str">
        <x:v>Oman Vision 2040 Report</x:v>
      </x:c>
      <x:c r="S397" s="12" t="str">
        <x:v>https://www.oman2040.om/Oman2040Report?lang=en</x:v>
      </x:c>
      <x:c r="T397" s="12" t="str">
        <x:v>Oman Vision 2040 Implementation Follow-up Unit</x:v>
      </x:c>
      <x:c r="U397" s="12" t="str">
        <x:v>Communication and Media Department</x:v>
      </x:c>
      <x:c r="V397" s="12"/>
      <x:c r="W397" s="12" t="str">
        <x:v>2026-08-28</x:v>
      </x:c>
      <x:c r="X397" s="12" t="str">
        <x:v>S1</x:v>
      </x:c>
      <x:c r="Y397" s="12" t="str">
        <x:v>Channel inventory; weighting, spend and performance are not disclosed.</x:v>
      </x:c>
      <x:c r="Z397" s="12" t="str">
        <x:v>YES</x:v>
      </x:c>
      <x:c r="AA397" s="12" t="str">
        <x:v>78177a1e3ad6e273ea82c5b91c56fe87aa873bcfbf66d71e39524cb0774950e3</x:v>
      </x:c>
      <x:c r="AB397" s="12" t="n">
        <x:v>54</x:v>
      </x:c>
      <x:c r="AC397" s="12" t="str">
        <x:v>b3f0efc12570eb071e84f245b234918dd5cbe7307cd72da045f0136b5479c93d</x:v>
      </x:c>
      <x:c r="AD397" s="12" t="str">
        <x:v>flatResearchJsonlIntake</x:v>
      </x:c>
      <x:c r="AE397" s="12"/>
      <x:c r="AF397" s="12" t="str">
        <x:v>1.1.0</x:v>
      </x:c>
      <x:c r="AG397" s="16" t="str">
        <x:v>research/OMN/evidence.jsonl</x:v>
      </x:c>
    </x:row>
    <x:row r="398">
      <x:c r="A398" s="15" t="str">
        <x:v>REC-2455374281</x:v>
      </x:c>
      <x:c r="B398" s="12" t="str">
        <x:v>CLM-0135582846</x:v>
      </x:c>
      <x:c r="C398" s="12" t="str">
        <x:v>CLMREV-8993174254</x:v>
      </x:c>
      <x:c r="D398" s="12" t="str">
        <x:v>EVD-8993174254</x:v>
      </x:c>
      <x:c r="E398" s="12" t="str">
        <x:v>SRC-73199309</x:v>
      </x:c>
      <x:c r="F398" s="12" t="str">
        <x:v>OMN</x:v>
      </x:c>
      <x:c r="G398" s="12" t="str">
        <x:v>Q26</x:v>
      </x:c>
      <x:c r="H398" s="12" t="str">
        <x:v>Q26.DIGITAL_AD_CHANNELS</x:v>
      </x:c>
      <x:c r="I398" s="12" t="str">
        <x:v>SOURCE_FACT</x:v>
      </x:c>
      <x:c r="J398" s="12" t="str">
        <x:v>PROVISIONAL</x:v>
      </x:c>
      <x:c r="K398" s="12" t="str">
        <x:v>PRESENT</x:v>
      </x:c>
      <x:c r="L398" s="12" t="str">
        <x:v>["website","social platforms","video"]</x:v>
      </x:c>
      <x:c r="M398" s="12" t="str">
        <x:v>["website","social platforms","video"]</x:v>
      </x:c>
      <x:c r="N398" s="12" t="str">
        <x:v>channels</x:v>
      </x:c>
      <x:c r="O398" s="12" t="str">
        <x:v>2025/2026</x:v>
      </x:c>
      <x:c r="P398" s="12" t="str">
        <x:v>The OPAZ campaign uses digital and social platforms, while Invest Oman uses video and web content.</x:v>
      </x:c>
      <x:c r="Q398" s="12" t="str">
        <x:v>کمپین OPAZ از پلتفرم‌های دیجیتال و اجتماعی و Invest Oman از ویدئو و وب‌سایت استفاده می‌کنند.</x:v>
      </x:c>
      <x:c r="R398" s="12" t="str">
        <x:v>Investment Journey campaign; Invest Oman video gallery</x:v>
      </x:c>
      <x:c r="S398" s="12" t="str">
        <x:v>https://www.opaz.gov.om/en/media-center/news/2025/investment-journey-campaign-launched-by-opaz-during-ramadan</x:v>
      </x:c>
      <x:c r="T398" s="12" t="str">
        <x:v>Public Authority for Special Economic Zones and Free Zones</x:v>
      </x:c>
      <x:c r="U398" s="12" t="str">
        <x:v>Digital campaign channels</x:v>
      </x:c>
      <x:c r="V398" s="12" t="str">
        <x:v>2025-03-01</x:v>
      </x:c>
      <x:c r="W398" s="12" t="str">
        <x:v>2026-08-28</x:v>
      </x:c>
      <x:c r="X398" s="12" t="str">
        <x:v>S1</x:v>
      </x:c>
      <x:c r="Y398" s="12" t="str">
        <x:v>Channel use; paid-media status, spend, audience targeting and performance are not disclosed.</x:v>
      </x:c>
      <x:c r="Z398" s="12" t="str">
        <x:v>YES</x:v>
      </x:c>
      <x:c r="AA398" s="12" t="str">
        <x:v>78177a1e3ad6e273ea82c5b91c56fe87aa873bcfbf66d71e39524cb0774950e3</x:v>
      </x:c>
      <x:c r="AB398" s="12" t="n">
        <x:v>56</x:v>
      </x:c>
      <x:c r="AC398" s="12" t="str">
        <x:v>bfb5a689b3f081427cbe8d794b64d15f6259471d8393ae76e6b3bde111b0186d</x:v>
      </x:c>
      <x:c r="AD398" s="12" t="str">
        <x:v>flatResearchJsonlIntake</x:v>
      </x:c>
      <x:c r="AE398" s="12"/>
      <x:c r="AF398" s="12" t="str">
        <x:v>1.1.0</x:v>
      </x:c>
      <x:c r="AG398" s="16" t="str">
        <x:v>research/OMN/evidence.jsonl</x:v>
      </x:c>
    </x:row>
    <x:row r="399">
      <x:c r="A399" s="15" t="str">
        <x:v>REC-5261078483</x:v>
      </x:c>
      <x:c r="B399" s="12" t="str">
        <x:v>CLM-4247341975</x:v>
      </x:c>
      <x:c r="C399" s="12" t="str">
        <x:v>CLMREV-3142118668</x:v>
      </x:c>
      <x:c r="D399" s="12" t="str">
        <x:v>EVD-3142118668</x:v>
      </x:c>
      <x:c r="E399" s="12" t="str">
        <x:v>SRC-97139310</x:v>
      </x:c>
      <x:c r="F399" s="12" t="str">
        <x:v>OMN</x:v>
      </x:c>
      <x:c r="G399" s="12" t="str">
        <x:v>Q28</x:v>
      </x:c>
      <x:c r="H399" s="12" t="str">
        <x:v>Q28.PR_COMMUNICATION_AND_BRAND_IMAGE</x:v>
      </x:c>
      <x:c r="I399" s="12" t="str">
        <x:v>SOURCE_FACT</x:v>
      </x:c>
      <x:c r="J399" s="12" t="str">
        <x:v>PROVISIONAL</x:v>
      </x:c>
      <x:c r="K399" s="12" t="str">
        <x:v>PRESENT</x:v>
      </x:c>
      <x:c r="L399" s="12" t="str">
        <x:v>["content production","media relations","spokesperson training","progress communication"]</x:v>
      </x:c>
      <x:c r="M399" s="12" t="str">
        <x:v>["content production","media relations","spokesperson training","progress communication"]</x:v>
      </x:c>
      <x:c r="N399" s="12" t="str">
        <x:v>PR_functions</x:v>
      </x:c>
      <x:c r="O399" s="12" t="str">
        <x:v>2026-08-28</x:v>
      </x:c>
      <x:c r="P399" s="12" t="str">
        <x:v>The Vision Communication and Media Department is responsible for content, media relations, spokesperson training and communicating programme progress.</x:v>
      </x:c>
      <x:c r="Q399" s="12" t="str">
        <x:v>واحد ارتباطات و رسانه چشم‌انداز مسئول تولید محتوا، ارتباط با رسانه، آموزش سخنگو و انتقال پیشرفت برنامه است.</x:v>
      </x:c>
      <x:c r="R399" s="12" t="str">
        <x:v>Oman Vision 2040 Report</x:v>
      </x:c>
      <x:c r="S399" s="12" t="str">
        <x:v>https://www.oman2040.om/Oman2040Report?lang=en</x:v>
      </x:c>
      <x:c r="T399" s="12" t="str">
        <x:v>Oman Vision 2040 Implementation Follow-up Unit</x:v>
      </x:c>
      <x:c r="U399" s="12" t="str">
        <x:v>Communication and Media Department</x:v>
      </x:c>
      <x:c r="V399" s="12"/>
      <x:c r="W399" s="12" t="str">
        <x:v>2026-08-28</x:v>
      </x:c>
      <x:c r="X399" s="12" t="str">
        <x:v>S1</x:v>
      </x:c>
      <x:c r="Y399" s="12" t="str">
        <x:v>PR governance and activities; no investor-perception outcome is reported.</x:v>
      </x:c>
      <x:c r="Z399" s="12" t="str">
        <x:v>YES</x:v>
      </x:c>
      <x:c r="AA399" s="12" t="str">
        <x:v>78177a1e3ad6e273ea82c5b91c56fe87aa873bcfbf66d71e39524cb0774950e3</x:v>
      </x:c>
      <x:c r="AB399" s="12" t="n">
        <x:v>57</x:v>
      </x:c>
      <x:c r="AC399" s="12" t="str">
        <x:v>f4117304f0e04fa966cc36fb9a5c7b8b479b231e37f0956cbcad817abb5f9958</x:v>
      </x:c>
      <x:c r="AD399" s="12" t="str">
        <x:v>flatResearchJsonlIntake</x:v>
      </x:c>
      <x:c r="AE399" s="12"/>
      <x:c r="AF399" s="12" t="str">
        <x:v>1.1.0</x:v>
      </x:c>
      <x:c r="AG399" s="16" t="str">
        <x:v>research/OMN/evidence.jsonl</x:v>
      </x:c>
    </x:row>
    <x:row r="400">
      <x:c r="A400" s="15" t="str">
        <x:v>REC-8473026206</x:v>
      </x:c>
      <x:c r="B400" s="12" t="str">
        <x:v>CLM-1802291332</x:v>
      </x:c>
      <x:c r="C400" s="12" t="str">
        <x:v>CLMREV-6482659623</x:v>
      </x:c>
      <x:c r="D400" s="12" t="str">
        <x:v>EVD-6482659623</x:v>
      </x:c>
      <x:c r="E400" s="12" t="str">
        <x:v>SRC-52407100</x:v>
      </x:c>
      <x:c r="F400" s="12" t="str">
        <x:v>OMN</x:v>
      </x:c>
      <x:c r="G400" s="12" t="str">
        <x:v>Q28</x:v>
      </x:c>
      <x:c r="H400" s="12" t="str">
        <x:v>Q28.PR_EVENTS_AND_CONFERENCES</x:v>
      </x:c>
      <x:c r="I400" s="12" t="str">
        <x:v>SOURCE_FACT</x:v>
      </x:c>
      <x:c r="J400" s="12" t="str">
        <x:v>PROVISIONAL</x:v>
      </x:c>
      <x:c r="K400" s="12" t="str">
        <x:v>PRESENT</x:v>
      </x:c>
      <x:c r="L400" s="12" t="str">
        <x:v>["press conferences","seminars","conferences","exhibitions","Duqm Economic Forum"]</x:v>
      </x:c>
      <x:c r="M400" s="12" t="str">
        <x:v>["press conferences","seminars","conferences","exhibitions","Duqm Economic Forum"]</x:v>
      </x:c>
      <x:c r="N400" s="12" t="str">
        <x:v>PR_events</x:v>
      </x:c>
      <x:c r="O400" s="12" t="str">
        <x:v>2025</x:v>
      </x:c>
      <x:c r="P400" s="12" t="str">
        <x:v>Press conferences, seminars, conferences and exhibitions are official Vision communication activities, with the 2025 Duqm Economic Forum as a documented example.</x:v>
      </x:c>
      <x:c r="Q400" s="12" t="str">
        <x:v>نشست خبری، سمینار، کنفرانس و نمایشگاه در برنامه رسمی ارتباطات چشم‌انداز به‌کار می‌روند و مجمع اقتصادی دقم نمونه اجرایی ۲۰۲۵ است.</x:v>
      </x:c>
      <x:c r="R400" s="12" t="str">
        <x:v>Oman Vision 2040 Report; Duqm Economic Forum 2025</x:v>
      </x:c>
      <x:c r="S400" s="12" t="str">
        <x:v>https://www.opaz.gov.om/en/media-center/news/2025/duqm-economic-forum-2025</x:v>
      </x:c>
      <x:c r="T400" s="12" t="str">
        <x:v>Public Authority for Special Economic Zones and Free Zones</x:v>
      </x:c>
      <x:c r="U400" s="12" t="str">
        <x:v>Event programme</x:v>
      </x:c>
      <x:c r="V400" s="12" t="str">
        <x:v>2025-10-25</x:v>
      </x:c>
      <x:c r="W400" s="12" t="str">
        <x:v>2026-08-28</x:v>
      </x:c>
      <x:c r="X400" s="12" t="str">
        <x:v>S1</x:v>
      </x:c>
      <x:c r="Y400" s="12" t="str">
        <x:v>Activity and attendance evidence; media reach and investment conversion are not disclosed.</x:v>
      </x:c>
      <x:c r="Z400" s="12" t="str">
        <x:v>YES</x:v>
      </x:c>
      <x:c r="AA400" s="12" t="str">
        <x:v>78177a1e3ad6e273ea82c5b91c56fe87aa873bcfbf66d71e39524cb0774950e3</x:v>
      </x:c>
      <x:c r="AB400" s="12" t="n">
        <x:v>58</x:v>
      </x:c>
      <x:c r="AC400" s="12" t="str">
        <x:v>ce1162ed02f8ec46c5c5dbefc59ff44c2ea2ffc9048362b20f19e497ad7a2ac6</x:v>
      </x:c>
      <x:c r="AD400" s="12" t="str">
        <x:v>flatResearchJsonlIntake</x:v>
      </x:c>
      <x:c r="AE400" s="12"/>
      <x:c r="AF400" s="12" t="str">
        <x:v>1.1.0</x:v>
      </x:c>
      <x:c r="AG400" s="16" t="str">
        <x:v>research/OMN/evidence.jsonl</x:v>
      </x:c>
    </x:row>
    <x:row r="401">
      <x:c r="A401" s="15" t="str">
        <x:v>REC-1033375351</x:v>
      </x:c>
      <x:c r="B401" s="12" t="str">
        <x:v>CLM-5221297413</x:v>
      </x:c>
      <x:c r="C401" s="12" t="str">
        <x:v>CLMREV-0830852097</x:v>
      </x:c>
      <x:c r="D401" s="12" t="str">
        <x:v>EVD-0830852097</x:v>
      </x:c>
      <x:c r="E401" s="12" t="str">
        <x:v>SRC-64676991</x:v>
      </x:c>
      <x:c r="F401" s="12" t="str">
        <x:v>OMN</x:v>
      </x:c>
      <x:c r="G401" s="12" t="str">
        <x:v>Q30</x:v>
      </x:c>
      <x:c r="H401" s="12" t="str">
        <x:v>Q30.CURRENT_STATE_ASSESSMENT</x:v>
      </x:c>
      <x:c r="I401" s="12" t="str">
        <x:v>SOURCE_FACT</x:v>
      </x:c>
      <x:c r="J401" s="12" t="str">
        <x:v>PROVISIONAL</x:v>
      </x:c>
      <x:c r="K401" s="12" t="str">
        <x:v>PRESENT</x:v>
      </x:c>
      <x:c r="L401" s="12" t="n">
        <x:v>1907000000</x:v>
      </x:c>
      <x:c r="M401" s="12"/>
      <x:c r="N401" s="12" t="str">
        <x:v>OMR_committed_investment</x:v>
      </x:c>
      <x:c r="O401" s="12" t="str">
        <x:v>2024</x:v>
      </x:c>
      <x:c r="P401" s="12" t="str">
        <x:v>The Oman Vision 2040 2024-2025 report records OMR 1.907 billion of committed investment in economic zones during 2024.</x:v>
      </x:c>
      <x:c r="Q401" s="12" t="str">
        <x:v>گزارش ۲۰۲۴-۲۰۲۵ چشم‌انداز عمان، سرمایه‌گذاری متعهدشده در مناطق اقتصادی طی سال ۲۰۲۴ را ۱٫۹۰۷ میلیارد ریال عمان گزارش می‌کند.</x:v>
      </x:c>
      <x:c r="R401" s="12" t="str">
        <x:v>Oman Vision 2040 Report 2024-2025</x:v>
      </x:c>
      <x:c r="S401" s="12" t="str">
        <x:v>https://www.oman2040.om/OV2040Report2024-2025?lang=en</x:v>
      </x:c>
      <x:c r="T401" s="12" t="str">
        <x:v>Oman Vision 2040 Implementation Follow-up Unit</x:v>
      </x:c>
      <x:c r="U401" s="12" t="str">
        <x:v>Economic-zone committed investment</x:v>
      </x:c>
      <x:c r="V401" s="12" t="str">
        <x:v>2025-10-01</x:v>
      </x:c>
      <x:c r="W401" s="12" t="str">
        <x:v>2026-08-28</x:v>
      </x:c>
      <x:c r="X401" s="12" t="str">
        <x:v>S1</x:v>
      </x:c>
      <x:c r="Y401" s="12" t="str">
        <x:v>Official reported committed investment for 2024; it is not realised expenditure or economic impact. The separate projects-under-negotiation pipeline is not combined with this atomic claim.</x:v>
      </x:c>
      <x:c r="Z401" s="12" t="str">
        <x:v>YES</x:v>
      </x:c>
      <x:c r="AA401" s="12" t="str">
        <x:v>78177a1e3ad6e273ea82c5b91c56fe87aa873bcfbf66d71e39524cb0774950e3</x:v>
      </x:c>
      <x:c r="AB401" s="12" t="n">
        <x:v>59</x:v>
      </x:c>
      <x:c r="AC401" s="12" t="str">
        <x:v>1114098c8b6db33a4bc826edfd5edc178831ef8240a313a19cdcedeed800d169</x:v>
      </x:c>
      <x:c r="AD401" s="12" t="str">
        <x:v>flatResearchJsonlIntake</x:v>
      </x:c>
      <x:c r="AE401" s="12"/>
      <x:c r="AF401" s="12" t="str">
        <x:v>1.1.0</x:v>
      </x:c>
      <x:c r="AG401" s="16" t="str">
        <x:v>research/OMN/evidence.jsonl</x:v>
      </x:c>
    </x:row>
    <x:row r="402">
      <x:c r="A402" s="15" t="str">
        <x:v>REC-8185847540</x:v>
      </x:c>
      <x:c r="B402" s="12" t="str">
        <x:v>CLM-4742506832</x:v>
      </x:c>
      <x:c r="C402" s="12" t="str">
        <x:v>CLMREV-1535547779</x:v>
      </x:c>
      <x:c r="D402" s="12" t="str">
        <x:v>EVD-1535547779</x:v>
      </x:c>
      <x:c r="E402" s="12" t="str">
        <x:v>SRC-51201061</x:v>
      </x:c>
      <x:c r="F402" s="12" t="str">
        <x:v>OMN</x:v>
      </x:c>
      <x:c r="G402" s="12" t="str">
        <x:v>Q30</x:v>
      </x:c>
      <x:c r="H402" s="12" t="str">
        <x:v>Q30.FUTURE_OUTLOOK</x:v>
      </x:c>
      <x:c r="I402" s="12" t="str">
        <x:v>SOURCE_FACT</x:v>
      </x:c>
      <x:c r="J402" s="12" t="str">
        <x:v>PROVISIONAL</x:v>
      </x:c>
      <x:c r="K402" s="12" t="str">
        <x:v>PRESENT</x:v>
      </x:c>
      <x:c r="L402" s="12" t="str">
        <x:v>{"renewables_share_2040_percent":"60-70","renewables_share_2050_percent":"90-100"}</x:v>
      </x:c>
      <x:c r="M402" s="12" t="str">
        <x:v>{"renewables_share_2040_percent":"60-70","renewables_share_2050_percent":"90-100"}</x:v>
      </x:c>
      <x:c r="N402" s="12" t="str">
        <x:v>percent_targets</x:v>
      </x:c>
      <x:c r="O402" s="12" t="str">
        <x:v>2040/2050</x:v>
      </x:c>
      <x:c r="P402" s="12" t="str">
        <x:v>Oman's official climate pathway targets renewables supplying 60-70% by 2040 and 90-100% by 2050.</x:v>
      </x:c>
      <x:c r="Q402" s="12" t="str">
        <x:v>مسیر رسمی اقلیمی عمان هدف‌گذاری می‌کند که سهم تجدیدپذیرها تا ۲۰۴۰ به ۶۰ تا ۷۰ درصد و تا ۲۰۵۰ به ۹۰ تا ۱۰۰ درصد برسد.</x:v>
      </x:c>
      <x:c r="R402" s="12" t="str">
        <x:v>Oman outlines updated climate pathway</x:v>
      </x:c>
      <x:c r="S402" s="12" t="str">
        <x:v>https://mem.gov.om/public/news/tlvat29nqumq6j0d82ccd14t</x:v>
      </x:c>
      <x:c r="T402" s="12" t="str">
        <x:v>Oman Ministry of Energy and Minerals</x:v>
      </x:c>
      <x:c r="U402" s="12" t="str">
        <x:v>Renewables pathway</x:v>
      </x:c>
      <x:c r="V402" s="12" t="str">
        <x:v>2026-05-13</x:v>
      </x:c>
      <x:c r="W402" s="12" t="str">
        <x:v>2026-08-28</x:v>
      </x:c>
      <x:c r="X402" s="12" t="str">
        <x:v>S1</x:v>
      </x:c>
      <x:c r="Y402" s="12" t="str">
        <x:v>Official policy/modelled pathway and targets, not a forecast confidence interval or achieved generation share.</x:v>
      </x:c>
      <x:c r="Z402" s="12" t="str">
        <x:v>YES</x:v>
      </x:c>
      <x:c r="AA402" s="12" t="str">
        <x:v>78177a1e3ad6e273ea82c5b91c56fe87aa873bcfbf66d71e39524cb0774950e3</x:v>
      </x:c>
      <x:c r="AB402" s="12" t="n">
        <x:v>60</x:v>
      </x:c>
      <x:c r="AC402" s="12" t="str">
        <x:v>7f466e487621ee2c883459458d21dae149dcfd43ebf610a7abd23f723fbef84d</x:v>
      </x:c>
      <x:c r="AD402" s="12" t="str">
        <x:v>flatResearchJsonlIntake</x:v>
      </x:c>
      <x:c r="AE402" s="12"/>
      <x:c r="AF402" s="12" t="str">
        <x:v>1.1.0</x:v>
      </x:c>
      <x:c r="AG402" s="16" t="str">
        <x:v>research/OMN/evidence.jsonl</x:v>
      </x:c>
    </x:row>
    <x:row r="403">
      <x:c r="A403" s="15" t="str">
        <x:v>REC-1110867612</x:v>
      </x:c>
      <x:c r="B403" s="12" t="str">
        <x:v>CLM-8428381113</x:v>
      </x:c>
      <x:c r="C403" s="12" t="str">
        <x:v>CLMREV-9570730734</x:v>
      </x:c>
      <x:c r="D403" s="12" t="str">
        <x:v>EVD-9570730734</x:v>
      </x:c>
      <x:c r="E403" s="12" t="str">
        <x:v>SRC-52194600</x:v>
      </x:c>
      <x:c r="F403" s="12" t="str">
        <x:v>PAK</x:v>
      </x:c>
      <x:c r="G403" s="12" t="str">
        <x:v>Q01</x:v>
      </x:c>
      <x:c r="H403" s="12" t="str">
        <x:v>Q01.POPULATION</x:v>
      </x:c>
      <x:c r="I403" s="12" t="str">
        <x:v>SOURCE_FACT</x:v>
      </x:c>
      <x:c r="J403" s="12" t="str">
        <x:v>PROVISIONAL</x:v>
      </x:c>
      <x:c r="K403" s="12" t="str">
        <x:v>PRESENT</x:v>
      </x:c>
      <x:c r="L403" s="12" t="n">
        <x:v>241.49</x:v>
      </x:c>
      <x:c r="M403" s="12"/>
      <x:c r="N403" s="12" t="str">
        <x:v>million persons</x:v>
      </x:c>
      <x:c r="O403" s="12" t="str">
        <x:v>2023</x:v>
      </x:c>
      <x:c r="P403" s="12" t="str">
        <x:v>Pakistan's population was reported as 241.49 million in the 2023 census.</x:v>
      </x:c>
      <x:c r="Q403" s="12" t="str">
        <x:v>جمعیت پاکستان در سرشماری ۲۰۲۳ برابر با ۲۴۱٫۴۹ میلیون نفر گزارش شد.</x:v>
      </x:c>
      <x:c r="R403" s="12" t="str">
        <x:v>7th Population and Housing Census 2023: National Census Report</x:v>
      </x:c>
      <x:c r="S403" s="12" t="str">
        <x:v>https://www.pbs.gov.pk/wp-content/uploads/2020/07/National-Census-Report-2023.pdf</x:v>
      </x:c>
      <x:c r="T403" s="12" t="str">
        <x:v>Pakistan Bureau of Statistics</x:v>
      </x:c>
      <x:c r="U403" s="12" t="str">
        <x:v>Key findings / population size</x:v>
      </x:c>
      <x:c r="V403" s="12" t="str">
        <x:v>2024</x:v>
      </x:c>
      <x:c r="W403" s="12" t="str">
        <x:v>2026-08-28</x:v>
      </x:c>
      <x:c r="X403" s="12" t="str">
        <x:v>S1</x:v>
      </x:c>
      <x:c r="Y403" s="12" t="str">
        <x:v>Official census count; not a current-year population estimate.</x:v>
      </x:c>
      <x:c r="Z403" s="12" t="str">
        <x:v>YES</x:v>
      </x:c>
      <x:c r="AA403" s="12" t="str">
        <x:v>afa3906334b22aff3564a24176487a01ef8a466a04d736915632e621c836c218</x:v>
      </x:c>
      <x:c r="AB403" s="12" t="n">
        <x:v>1</x:v>
      </x:c>
      <x:c r="AC403" s="12" t="str">
        <x:v>d95a485c6309275d86149da3d51a3d440162f962375db5d48859454623c34e4c</x:v>
      </x:c>
      <x:c r="AD403" s="12" t="str">
        <x:v>flatResearchJsonlIntake</x:v>
      </x:c>
      <x:c r="AE403" s="12"/>
      <x:c r="AF403" s="12" t="str">
        <x:v>1.1.0</x:v>
      </x:c>
      <x:c r="AG403" s="16" t="str">
        <x:v>research/PAK/evidence.jsonl</x:v>
      </x:c>
    </x:row>
    <x:row r="404">
      <x:c r="A404" s="15" t="str">
        <x:v>REC-4985172618</x:v>
      </x:c>
      <x:c r="B404" s="12" t="str">
        <x:v>CLM-2433583003</x:v>
      </x:c>
      <x:c r="C404" s="12" t="str">
        <x:v>CLMREV-7277087152</x:v>
      </x:c>
      <x:c r="D404" s="12" t="str">
        <x:v>EVD-7277087152</x:v>
      </x:c>
      <x:c r="E404" s="12" t="str">
        <x:v>SRC-05151675</x:v>
      </x:c>
      <x:c r="F404" s="12" t="str">
        <x:v>PAK</x:v>
      </x:c>
      <x:c r="G404" s="12" t="str">
        <x:v>Q02</x:v>
      </x:c>
      <x:c r="H404" s="12" t="str">
        <x:v>Q02.EXPORTS_GOODS</x:v>
      </x:c>
      <x:c r="I404" s="12" t="str">
        <x:v>SOURCE_FACT</x:v>
      </x:c>
      <x:c r="J404" s="12" t="str">
        <x:v>PROVISIONAL</x:v>
      </x:c>
      <x:c r="K404" s="12" t="str">
        <x:v>PRESENT</x:v>
      </x:c>
      <x:c r="L404" s="12" t="n">
        <x:v>30.675</x:v>
      </x:c>
      <x:c r="M404" s="12"/>
      <x:c r="N404" s="12" t="str">
        <x:v>USD billion</x:v>
      </x:c>
      <x:c r="O404" s="12" t="str">
        <x:v>2023-07-01/2024-06-30</x:v>
      </x:c>
      <x:c r="P404" s="12" t="str">
        <x:v>Pakistan's merchandise exports were reported at US$30.675 billion in FY2024.</x:v>
      </x:c>
      <x:c r="Q404" s="12" t="str">
        <x:v>صادرات کالایی پاکستان در سال مالی ۲۰۲۴ برابر با ۳۰٫۶۷۵ میلیارد دلار آمریکا گزارش شد.</x:v>
      </x:c>
      <x:c r="R404" s="12" t="str">
        <x:v>Annual Analytical Report on Trade Statistics of Pakistan FY2023-24</x:v>
      </x:c>
      <x:c r="S404" s="12" t="str">
        <x:v>https://www.pbs.gov.pk/wp-content/uploads/2020/07/Annual-Analytical-Report-on-Trade-Statistics-of-Pakistan-FY2023-24-2.pdf</x:v>
      </x:c>
      <x:c r="T404" s="12" t="str">
        <x:v>Pakistan Bureau of Statistics</x:v>
      </x:c>
      <x:c r="U404" s="12" t="str">
        <x:v>Annual merchandise-trade summary</x:v>
      </x:c>
      <x:c r="V404" s="12" t="str">
        <x:v>2024</x:v>
      </x:c>
      <x:c r="W404" s="12" t="str">
        <x:v>2026-08-28</x:v>
      </x:c>
      <x:c r="X404" s="12" t="str">
        <x:v>S1</x:v>
      </x:c>
      <x:c r="Y404" s="12" t="str">
        <x:v>Merchandise trade only; do not mix with goods-and-services exports. Native reference label normalized from 'FY2023/24'.</x:v>
      </x:c>
      <x:c r="Z404" s="12" t="str">
        <x:v>YES</x:v>
      </x:c>
      <x:c r="AA404" s="12" t="str">
        <x:v>afa3906334b22aff3564a24176487a01ef8a466a04d736915632e621c836c218</x:v>
      </x:c>
      <x:c r="AB404" s="12" t="n">
        <x:v>8</x:v>
      </x:c>
      <x:c r="AC404" s="12" t="str">
        <x:v>695ad72c36c571c8bf8e7fbbb8508d357271c2b162afcdc94b034d1ca2697c66</x:v>
      </x:c>
      <x:c r="AD404" s="12" t="str">
        <x:v>flatResearchJsonlIntake</x:v>
      </x:c>
      <x:c r="AE404" s="12"/>
      <x:c r="AF404" s="12" t="str">
        <x:v>1.1.0</x:v>
      </x:c>
      <x:c r="AG404" s="16" t="str">
        <x:v>research/PAK/evidence.jsonl</x:v>
      </x:c>
    </x:row>
    <x:row r="405">
      <x:c r="A405" s="15" t="str">
        <x:v>REC-3972207462</x:v>
      </x:c>
      <x:c r="B405" s="12" t="str">
        <x:v>CLM-8862470878</x:v>
      </x:c>
      <x:c r="C405" s="12" t="str">
        <x:v>CLMREV-8006406169</x:v>
      </x:c>
      <x:c r="D405" s="12" t="str">
        <x:v>EVD-8006406169</x:v>
      </x:c>
      <x:c r="E405" s="12" t="str">
        <x:v>SRC-13430806</x:v>
      </x:c>
      <x:c r="F405" s="12" t="str">
        <x:v>PAK</x:v>
      </x:c>
      <x:c r="G405" s="12" t="str">
        <x:v>Q02</x:v>
      </x:c>
      <x:c r="H405" s="12" t="str">
        <x:v>Q02.FDI_INFLOW</x:v>
      </x:c>
      <x:c r="I405" s="12" t="str">
        <x:v>SOURCE_FACT</x:v>
      </x:c>
      <x:c r="J405" s="12" t="str">
        <x:v>PROVISIONAL</x:v>
      </x:c>
      <x:c r="K405" s="12" t="str">
        <x:v>PRESENT</x:v>
      </x:c>
      <x:c r="L405" s="12" t="n">
        <x:v>1523.6</x:v>
      </x:c>
      <x:c r="M405" s="12"/>
      <x:c r="N405" s="12" t="str">
        <x:v>USD million</x:v>
      </x:c>
      <x:c r="O405" s="12" t="str">
        <x:v>2024-07-01/2025-01-31</x:v>
      </x:c>
      <x:c r="P405" s="12" t="str">
        <x:v>The Board of Investment's official table shows FDI inflows of US$1,523.6 million for July-January FY2025.</x:v>
      </x:c>
      <x:c r="Q405" s="12" t="str">
        <x:v>جدول رسمی هیئت سرمایه‌گذاری، ورود سرمایه‌گذاری مستقیم خارجی در ژوئیه تا ژانویه سال مالی ۲۰۲۵ را ۱۵۲۳٫۶ میلیون دلار نشان می‌دهد.</x:v>
      </x:c>
      <x:c r="R405" s="12" t="str">
        <x:v>Foreign Investment Statistics</x:v>
      </x:c>
      <x:c r="S405" s="12" t="str">
        <x:v>https://invest.gov.pk/statistics</x:v>
      </x:c>
      <x:c r="T405" s="12" t="str">
        <x:v>Board of Investment, Pakistan</x:v>
      </x:c>
      <x:c r="U405" s="12" t="str">
        <x:v>Country-wise/sector-wise FDI table, July-January FY2024-25</x:v>
      </x:c>
      <x:c r="V405" s="12"/>
      <x:c r="W405" s="12" t="str">
        <x:v>2026-08-28</x:v>
      </x:c>
      <x:c r="X405" s="12" t="str">
        <x:v>S1</x:v>
      </x:c>
      <x:c r="Y405" s="12" t="str">
        <x:v>Partial fiscal-year flow; the table may be revised and is not inward FDI stock. Native reference label normalized from '2024-07/2025-01'.</x:v>
      </x:c>
      <x:c r="Z405" s="12" t="str">
        <x:v>YES</x:v>
      </x:c>
      <x:c r="AA405" s="12" t="str">
        <x:v>afa3906334b22aff3564a24176487a01ef8a466a04d736915632e621c836c218</x:v>
      </x:c>
      <x:c r="AB405" s="12" t="n">
        <x:v>9</x:v>
      </x:c>
      <x:c r="AC405" s="12" t="str">
        <x:v>f7f382529011a6ea61286a1764774f5462055ed28bbec0b6aabc51e30368f2a1</x:v>
      </x:c>
      <x:c r="AD405" s="12" t="str">
        <x:v>flatResearchJsonlIntake</x:v>
      </x:c>
      <x:c r="AE405" s="12"/>
      <x:c r="AF405" s="12" t="str">
        <x:v>1.1.0</x:v>
      </x:c>
      <x:c r="AG405" s="16" t="str">
        <x:v>research/PAK/evidence.jsonl</x:v>
      </x:c>
    </x:row>
    <x:row r="406">
      <x:c r="A406" s="15" t="str">
        <x:v>REC-2543773662</x:v>
      </x:c>
      <x:c r="B406" s="12" t="str">
        <x:v>CLM-1076253902</x:v>
      </x:c>
      <x:c r="C406" s="12" t="str">
        <x:v>CLMREV-7332639866</x:v>
      </x:c>
      <x:c r="D406" s="12" t="str">
        <x:v>EVD-7332639866</x:v>
      </x:c>
      <x:c r="E406" s="12" t="str">
        <x:v>SRC-64628689</x:v>
      </x:c>
      <x:c r="F406" s="12" t="str">
        <x:v>PAK</x:v>
      </x:c>
      <x:c r="G406" s="12" t="str">
        <x:v>Q02</x:v>
      </x:c>
      <x:c r="H406" s="12" t="str">
        <x:v>Q02.FOREIGN_INVESTMENT_POLICIES</x:v>
      </x:c>
      <x:c r="I406" s="12" t="str">
        <x:v>SOURCE_FACT</x:v>
      </x:c>
      <x:c r="J406" s="12" t="str">
        <x:v>PROVISIONAL</x:v>
      </x:c>
      <x:c r="K406" s="12" t="str">
        <x:v>PRESENT</x:v>
      </x:c>
      <x:c r="L406" s="12" t="str">
        <x:v>up to 100% foreign equity permitted in many sectors</x:v>
      </x:c>
      <x:c r="M406" s="12"/>
      <x:c r="N406" s="12"/>
      <x:c r="O406" s="12" t="str">
        <x:v>2026-08-28</x:v>
      </x:c>
      <x:c r="P406" s="12" t="str">
        <x:v>Pakistan's investment regime states that 100 percent foreign equity is permitted in many sectors.</x:v>
      </x:c>
      <x:c r="Q406" s="12" t="str">
        <x:v>رژیم سرمایه‌گذاری پاکستان در بسیاری از بخش‌ها مالکیت خارجی ۱۰۰ درصدی را مجاز معرفی می‌کند.</x:v>
      </x:c>
      <x:c r="R406" s="12" t="str">
        <x:v>Investment Regime</x:v>
      </x:c>
      <x:c r="S406" s="12" t="str">
        <x:v>https://invest.gov.pk/investment-regime</x:v>
      </x:c>
      <x:c r="T406" s="12" t="str">
        <x:v>Board of Investment, Pakistan</x:v>
      </x:c>
      <x:c r="U406" s="12" t="str">
        <x:v>Foreign equity and repatriation provisions</x:v>
      </x:c>
      <x:c r="V406" s="12"/>
      <x:c r="W406" s="12" t="str">
        <x:v>2026-08-28</x:v>
      </x:c>
      <x:c r="X406" s="12" t="str">
        <x:v>S1</x:v>
      </x:c>
      <x:c r="Y406" s="12" t="str">
        <x:v>Sector-specific restrictions and licensing rules still apply; this is a policy statement, not evidence of realized investment. Native reference label normalized from 'current policy page checked 2026-08-28'.</x:v>
      </x:c>
      <x:c r="Z406" s="12" t="str">
        <x:v>YES</x:v>
      </x:c>
      <x:c r="AA406" s="12" t="str">
        <x:v>afa3906334b22aff3564a24176487a01ef8a466a04d736915632e621c836c218</x:v>
      </x:c>
      <x:c r="AB406" s="12" t="n">
        <x:v>10</x:v>
      </x:c>
      <x:c r="AC406" s="12" t="str">
        <x:v>3be16b41069ce12e9dc551ac36369041d5ba654dc9676219b3b8f6d7bd9a0be8</x:v>
      </x:c>
      <x:c r="AD406" s="12" t="str">
        <x:v>flatResearchJsonlIntake</x:v>
      </x:c>
      <x:c r="AE406" s="12"/>
      <x:c r="AF406" s="12" t="str">
        <x:v>1.1.0</x:v>
      </x:c>
      <x:c r="AG406" s="16" t="str">
        <x:v>research/PAK/evidence.jsonl</x:v>
      </x:c>
    </x:row>
    <x:row r="407">
      <x:c r="A407" s="15" t="str">
        <x:v>REC-0726165055</x:v>
      </x:c>
      <x:c r="B407" s="12" t="str">
        <x:v>CLM-6342857253</x:v>
      </x:c>
      <x:c r="C407" s="12" t="str">
        <x:v>CLMREV-8317812170</x:v>
      </x:c>
      <x:c r="D407" s="12" t="str">
        <x:v>EVD-8317812170</x:v>
      </x:c>
      <x:c r="E407" s="12" t="str">
        <x:v>SRC-14938628</x:v>
      </x:c>
      <x:c r="F407" s="12" t="str">
        <x:v>PAK</x:v>
      </x:c>
      <x:c r="G407" s="12" t="str">
        <x:v>Q02</x:v>
      </x:c>
      <x:c r="H407" s="12" t="str">
        <x:v>Q02.GDP_GROWTH_RATE</x:v>
      </x:c>
      <x:c r="I407" s="12" t="str">
        <x:v>SOURCE_FACT</x:v>
      </x:c>
      <x:c r="J407" s="12" t="str">
        <x:v>PROVISIONAL</x:v>
      </x:c>
      <x:c r="K407" s="12" t="str">
        <x:v>PRESENT</x:v>
      </x:c>
      <x:c r="L407" s="12" t="n">
        <x:v>2.68</x:v>
      </x:c>
      <x:c r="M407" s="12"/>
      <x:c r="N407" s="12" t="str">
        <x:v>percent</x:v>
      </x:c>
      <x:c r="O407" s="12" t="str">
        <x:v>2024-07-01/2025-06-30</x:v>
      </x:c>
      <x:c r="P407" s="12" t="str">
        <x:v>Pakistan's real GDP growth for FY2025 was provisionally estimated at 2.68 percent.</x:v>
      </x:c>
      <x:c r="Q407" s="12" t="str">
        <x:v>رشد واقعی تولید ناخالص داخلی پاکستان برای سال مالی ۲۰۲۵ به‌طور موقت ۲٫۶۸ درصد برآورد شد.</x:v>
      </x:c>
      <x:c r="R407" s="12" t="str">
        <x:v>Pakistan Economic Survey 2024-25 — Growth and Investment</x:v>
      </x:c>
      <x:c r="S407" s="12" t="str">
        <x:v>https://www.finance.gov.pk/survey/chapter_25/1_Growth_and_Investment.pdf</x:v>
      </x:c>
      <x:c r="T407" s="12" t="str">
        <x:v>Finance Division, Government of Pakistan</x:v>
      </x:c>
      <x:c r="U407" s="12" t="str">
        <x:v>Growth performance</x:v>
      </x:c>
      <x:c r="V407" s="12" t="str">
        <x:v>2025</x:v>
      </x:c>
      <x:c r="W407" s="12" t="str">
        <x:v>2026-08-28</x:v>
      </x:c>
      <x:c r="X407" s="12" t="str">
        <x:v>S1</x:v>
      </x:c>
      <x:c r="Y407" s="12" t="str">
        <x:v>Provisional national-accounts estimate. Native reference label normalized from 'FY2024/25'.</x:v>
      </x:c>
      <x:c r="Z407" s="12" t="str">
        <x:v>YES</x:v>
      </x:c>
      <x:c r="AA407" s="12" t="str">
        <x:v>afa3906334b22aff3564a24176487a01ef8a466a04d736915632e621c836c218</x:v>
      </x:c>
      <x:c r="AB407" s="12" t="n">
        <x:v>3</x:v>
      </x:c>
      <x:c r="AC407" s="12" t="str">
        <x:v>ab624042df8bc59905e1bd47384dc579df2c29600a7723846816f4c54018e62d</x:v>
      </x:c>
      <x:c r="AD407" s="12" t="str">
        <x:v>flatResearchJsonlIntake</x:v>
      </x:c>
      <x:c r="AE407" s="12"/>
      <x:c r="AF407" s="12" t="str">
        <x:v>1.1.0</x:v>
      </x:c>
      <x:c r="AG407" s="16" t="str">
        <x:v>research/PAK/evidence.jsonl</x:v>
      </x:c>
    </x:row>
    <x:row r="408">
      <x:c r="A408" s="15" t="str">
        <x:v>REC-0460131068</x:v>
      </x:c>
      <x:c r="B408" s="12" t="str">
        <x:v>CLM-2565769753</x:v>
      </x:c>
      <x:c r="C408" s="12" t="str">
        <x:v>CLMREV-1959692688</x:v>
      </x:c>
      <x:c r="D408" s="12" t="str">
        <x:v>EVD-1959692688</x:v>
      </x:c>
      <x:c r="E408" s="12" t="str">
        <x:v>SRC-08505316</x:v>
      </x:c>
      <x:c r="F408" s="12" t="str">
        <x:v>PAK</x:v>
      </x:c>
      <x:c r="G408" s="12" t="str">
        <x:v>Q02</x:v>
      </x:c>
      <x:c r="H408" s="12" t="str">
        <x:v>Q02.GDP_PER_CAPITA</x:v>
      </x:c>
      <x:c r="I408" s="12" t="str">
        <x:v>SOURCE_FACT</x:v>
      </x:c>
      <x:c r="J408" s="12" t="str">
        <x:v>PROVISIONAL</x:v>
      </x:c>
      <x:c r="K408" s="12" t="str">
        <x:v>PRESENT</x:v>
      </x:c>
      <x:c r="L408" s="12" t="n">
        <x:v>1824</x:v>
      </x:c>
      <x:c r="M408" s="12"/>
      <x:c r="N408" s="12" t="str">
        <x:v>USD per person</x:v>
      </x:c>
      <x:c r="O408" s="12" t="str">
        <x:v>2024-07-01/2025-06-30</x:v>
      </x:c>
      <x:c r="P408" s="12" t="str">
        <x:v>Pakistan's GDP per capita was reported as US$1,824 in FY2025.</x:v>
      </x:c>
      <x:c r="Q408" s="12" t="str">
        <x:v>سرانه تولید ناخالص داخلی پاکستان در سال مالی ۲۰۲۵ برابر با ۱۸۲۴ دلار آمریکا گزارش شد.</x:v>
      </x:c>
      <x:c r="R408" s="12" t="str">
        <x:v>Pakistan Economic Survey 2024-25 — Overview of the Economy</x:v>
      </x:c>
      <x:c r="S408" s="12" t="str">
        <x:v>https://www.finance.gov.pk/survey/chapter_25/overview_2024_25.pdf</x:v>
      </x:c>
      <x:c r="T408" s="12" t="str">
        <x:v>Finance Division, Government of Pakistan</x:v>
      </x:c>
      <x:c r="U408" s="12" t="str">
        <x:v>Overview / per-capita income</x:v>
      </x:c>
      <x:c r="V408" s="12" t="str">
        <x:v>2025</x:v>
      </x:c>
      <x:c r="W408" s="12" t="str">
        <x:v>2026-08-28</x:v>
      </x:c>
      <x:c r="X408" s="12" t="str">
        <x:v>S1</x:v>
      </x:c>
      <x:c r="Y408" s="12" t="str">
        <x:v>Fiscal-year provisional figure; the source labels this as per-capita income/GDP context and should not be substituted for GNI per capita. Native reference label normalized from 'FY2024/25'.</x:v>
      </x:c>
      <x:c r="Z408" s="12" t="str">
        <x:v>YES</x:v>
      </x:c>
      <x:c r="AA408" s="12" t="str">
        <x:v>afa3906334b22aff3564a24176487a01ef8a466a04d736915632e621c836c218</x:v>
      </x:c>
      <x:c r="AB408" s="12" t="n">
        <x:v>4</x:v>
      </x:c>
      <x:c r="AC408" s="12" t="str">
        <x:v>7782fcf11396018528c8332d35fd3a8a0734d1cb23c3c1cce8a81321ac4568eb</x:v>
      </x:c>
      <x:c r="AD408" s="12" t="str">
        <x:v>flatResearchJsonlIntake</x:v>
      </x:c>
      <x:c r="AE408" s="12"/>
      <x:c r="AF408" s="12" t="str">
        <x:v>1.1.0</x:v>
      </x:c>
      <x:c r="AG408" s="16" t="str">
        <x:v>research/PAK/evidence.jsonl</x:v>
      </x:c>
    </x:row>
    <x:row r="409">
      <x:c r="A409" s="15" t="str">
        <x:v>REC-4710745643</x:v>
      </x:c>
      <x:c r="B409" s="12" t="str">
        <x:v>CLM-9249925136</x:v>
      </x:c>
      <x:c r="C409" s="12" t="str">
        <x:v>CLMREV-9695849537</x:v>
      </x:c>
      <x:c r="D409" s="12" t="str">
        <x:v>EVD-9695849537</x:v>
      </x:c>
      <x:c r="E409" s="12" t="str">
        <x:v>SRC-08505316</x:v>
      </x:c>
      <x:c r="F409" s="12" t="str">
        <x:v>PAK</x:v>
      </x:c>
      <x:c r="G409" s="12" t="str">
        <x:v>Q02</x:v>
      </x:c>
      <x:c r="H409" s="12" t="str">
        <x:v>Q02.GDP</x:v>
      </x:c>
      <x:c r="I409" s="12" t="str">
        <x:v>SOURCE_FACT</x:v>
      </x:c>
      <x:c r="J409" s="12" t="str">
        <x:v>PROVISIONAL</x:v>
      </x:c>
      <x:c r="K409" s="12" t="str">
        <x:v>PRESENT</x:v>
      </x:c>
      <x:c r="L409" s="12" t="n">
        <x:v>411</x:v>
      </x:c>
      <x:c r="M409" s="12"/>
      <x:c r="N409" s="12" t="str">
        <x:v>USD billion</x:v>
      </x:c>
      <x:c r="O409" s="12" t="str">
        <x:v>2024-07-01/2025-06-30</x:v>
      </x:c>
      <x:c r="P409" s="12" t="str">
        <x:v>Pakistan's GDP at current market prices was reported at about US$411 billion in FY2025.</x:v>
      </x:c>
      <x:c r="Q409" s="12" t="str">
        <x:v>تولید ناخالص داخلی پاکستان به قیمت جاری بازار در سال مالی ۲۰۲۵ حدود ۴۱۱ میلیارد دلار آمریکا گزارش شد.</x:v>
      </x:c>
      <x:c r="R409" s="12" t="str">
        <x:v>Pakistan Economic Survey 2024-25 — Overview of the Economy</x:v>
      </x:c>
      <x:c r="S409" s="12" t="str">
        <x:v>https://www.finance.gov.pk/survey/chapter_25/overview_2024_25.pdf</x:v>
      </x:c>
      <x:c r="T409" s="12" t="str">
        <x:v>Finance Division, Government of Pakistan</x:v>
      </x:c>
      <x:c r="U409" s="12" t="str">
        <x:v>Overview / national accounts</x:v>
      </x:c>
      <x:c r="V409" s="12" t="str">
        <x:v>2025</x:v>
      </x:c>
      <x:c r="W409" s="12" t="str">
        <x:v>2026-08-28</x:v>
      </x:c>
      <x:c r="X409" s="12" t="str">
        <x:v>S1</x:v>
      </x:c>
      <x:c r="Y409" s="12" t="str">
        <x:v>Provisional fiscal-year estimate at current market prices; later revisions may supersede it. Native reference label normalized from 'FY2024/25'.</x:v>
      </x:c>
      <x:c r="Z409" s="12" t="str">
        <x:v>YES</x:v>
      </x:c>
      <x:c r="AA409" s="12" t="str">
        <x:v>afa3906334b22aff3564a24176487a01ef8a466a04d736915632e621c836c218</x:v>
      </x:c>
      <x:c r="AB409" s="12" t="n">
        <x:v>2</x:v>
      </x:c>
      <x:c r="AC409" s="12" t="str">
        <x:v>36e8bb855aa145963ea9ab747b8a222b0da271eed201f090efefcd96922334cd</x:v>
      </x:c>
      <x:c r="AD409" s="12" t="str">
        <x:v>flatResearchJsonlIntake</x:v>
      </x:c>
      <x:c r="AE409" s="12"/>
      <x:c r="AF409" s="12" t="str">
        <x:v>1.1.0</x:v>
      </x:c>
      <x:c r="AG409" s="16" t="str">
        <x:v>research/PAK/evidence.jsonl</x:v>
      </x:c>
    </x:row>
    <x:row r="410">
      <x:c r="A410" s="15" t="str">
        <x:v>REC-0346679637</x:v>
      </x:c>
      <x:c r="B410" s="12" t="str">
        <x:v>CLM-4200266844</x:v>
      </x:c>
      <x:c r="C410" s="12" t="str">
        <x:v>CLMREV-1524831682</x:v>
      </x:c>
      <x:c r="D410" s="12" t="str">
        <x:v>EVD-1524831682</x:v>
      </x:c>
      <x:c r="E410" s="12" t="str">
        <x:v>SRC-08505316</x:v>
      </x:c>
      <x:c r="F410" s="12" t="str">
        <x:v>PAK</x:v>
      </x:c>
      <x:c r="G410" s="12" t="str">
        <x:v>Q02</x:v>
      </x:c>
      <x:c r="H410" s="12" t="str">
        <x:v>Q02.INFLATION_RATE</x:v>
      </x:c>
      <x:c r="I410" s="12" t="str">
        <x:v>SOURCE_FACT</x:v>
      </x:c>
      <x:c r="J410" s="12" t="str">
        <x:v>PROVISIONAL</x:v>
      </x:c>
      <x:c r="K410" s="12" t="str">
        <x:v>PRESENT</x:v>
      </x:c>
      <x:c r="L410" s="12" t="n">
        <x:v>4.7</x:v>
      </x:c>
      <x:c r="M410" s="12"/>
      <x:c r="N410" s="12" t="str">
        <x:v>percent</x:v>
      </x:c>
      <x:c r="O410" s="12" t="str">
        <x:v>2024-07-01/2025-04-30</x:v>
      </x:c>
      <x:c r="P410" s="12" t="str">
        <x:v>CPI inflation was reported at 4.7 percent for July-April FY2025.</x:v>
      </x:c>
      <x:c r="Q410" s="12" t="str">
        <x:v>تورم شاخص قیمت مصرف‌کننده در دوره ژوئیه تا آوریل سال مالی ۲۰۲۵ برابر با ۴٫۷ درصد گزارش شد.</x:v>
      </x:c>
      <x:c r="R410" s="12" t="str">
        <x:v>Pakistan Economic Survey 2024-25 — Overview of the Economy</x:v>
      </x:c>
      <x:c r="S410" s="12" t="str">
        <x:v>https://www.finance.gov.pk/survey/chapter_25/overview_2024_25.pdf</x:v>
      </x:c>
      <x:c r="T410" s="12" t="str">
        <x:v>Finance Division, Government of Pakistan</x:v>
      </x:c>
      <x:c r="U410" s="12" t="str">
        <x:v>Inflation</x:v>
      </x:c>
      <x:c r="V410" s="12" t="str">
        <x:v>2025</x:v>
      </x:c>
      <x:c r="W410" s="12" t="str">
        <x:v>2026-08-28</x:v>
      </x:c>
      <x:c r="X410" s="12" t="str">
        <x:v>S1</x:v>
      </x:c>
      <x:c r="Y410" s="12" t="str">
        <x:v>Ten-month fiscal-year average/period figure; not a full-year or point-to-point rate. Native reference label normalized from '2024-07/2025-04'.</x:v>
      </x:c>
      <x:c r="Z410" s="12" t="str">
        <x:v>YES</x:v>
      </x:c>
      <x:c r="AA410" s="12" t="str">
        <x:v>afa3906334b22aff3564a24176487a01ef8a466a04d736915632e621c836c218</x:v>
      </x:c>
      <x:c r="AB410" s="12" t="n">
        <x:v>7</x:v>
      </x:c>
      <x:c r="AC410" s="12" t="str">
        <x:v>6428585ea615f3a601e981538b379a805d4bfe248e100a5cf59f26cc86790bed</x:v>
      </x:c>
      <x:c r="AD410" s="12" t="str">
        <x:v>flatResearchJsonlIntake</x:v>
      </x:c>
      <x:c r="AE410" s="12"/>
      <x:c r="AF410" s="12" t="str">
        <x:v>1.1.0</x:v>
      </x:c>
      <x:c r="AG410" s="16" t="str">
        <x:v>research/PAK/evidence.jsonl</x:v>
      </x:c>
    </x:row>
    <x:row r="411">
      <x:c r="A411" s="15" t="str">
        <x:v>REC-1288533006</x:v>
      </x:c>
      <x:c r="B411" s="12" t="str">
        <x:v>CLM-8621328046</x:v>
      </x:c>
      <x:c r="C411" s="12" t="str">
        <x:v>CLMREV-9093062193</x:v>
      </x:c>
      <x:c r="D411" s="12" t="str">
        <x:v>EVD-9093062193</x:v>
      </x:c>
      <x:c r="E411" s="12" t="str">
        <x:v>SRC-17539327</x:v>
      </x:c>
      <x:c r="F411" s="12" t="str">
        <x:v>PAK</x:v>
      </x:c>
      <x:c r="G411" s="12" t="str">
        <x:v>Q02</x:v>
      </x:c>
      <x:c r="H411" s="12" t="str">
        <x:v>Q02.POLICY_INTEREST_RATE</x:v>
      </x:c>
      <x:c r="I411" s="12" t="str">
        <x:v>SOURCE_FACT</x:v>
      </x:c>
      <x:c r="J411" s="12" t="str">
        <x:v>PROVISIONAL</x:v>
      </x:c>
      <x:c r="K411" s="12" t="str">
        <x:v>PRESENT</x:v>
      </x:c>
      <x:c r="L411" s="12" t="n">
        <x:v>12</x:v>
      </x:c>
      <x:c r="M411" s="12"/>
      <x:c r="N411" s="12" t="str">
        <x:v>percent per annum</x:v>
      </x:c>
      <x:c r="O411" s="12" t="str">
        <x:v>2025-01-27</x:v>
      </x:c>
      <x:c r="P411" s="12" t="str">
        <x:v>The State Bank of Pakistan reduced the policy rate from 13 to 12 percent on 27 January 2025.</x:v>
      </x:c>
      <x:c r="Q411" s="12" t="str">
        <x:v>بانک دولتی پاکستان در ۲۷ ژانویه ۲۰۲۵ نرخ سیاستی را از ۱۳ به ۱۲ درصد کاهش داد.</x:v>
      </x:c>
      <x:c r="R411" s="12" t="str">
        <x:v>Monetary Policy Decision</x:v>
      </x:c>
      <x:c r="S411" s="12" t="str">
        <x:v>https://archive.sbp.org.pk/dmmd/2025/C1.htm</x:v>
      </x:c>
      <x:c r="T411" s="12" t="str">
        <x:v>State Bank of Pakistan</x:v>
      </x:c>
      <x:c r="U411" s="12" t="str">
        <x:v>Policy-rate decision</x:v>
      </x:c>
      <x:c r="V411" s="12" t="str">
        <x:v>2025-01-27</x:v>
      </x:c>
      <x:c r="W411" s="12" t="str">
        <x:v>2026-08-28</x:v>
      </x:c>
      <x:c r="X411" s="12" t="str">
        <x:v>S1</x:v>
      </x:c>
      <x:c r="Y411" s="12" t="str">
        <x:v>Point-in-time policy decision, not necessarily the rate in force on the access date.</x:v>
      </x:c>
      <x:c r="Z411" s="12" t="str">
        <x:v>YES</x:v>
      </x:c>
      <x:c r="AA411" s="12" t="str">
        <x:v>afa3906334b22aff3564a24176487a01ef8a466a04d736915632e621c836c218</x:v>
      </x:c>
      <x:c r="AB411" s="12" t="n">
        <x:v>6</x:v>
      </x:c>
      <x:c r="AC411" s="12" t="str">
        <x:v>b4a70c941f22e8c17ed3231c369814e79303647667d8af804e5b5d212ec8ff5e</x:v>
      </x:c>
      <x:c r="AD411" s="12" t="str">
        <x:v>flatResearchJsonlIntake</x:v>
      </x:c>
      <x:c r="AE411" s="12"/>
      <x:c r="AF411" s="12" t="str">
        <x:v>1.1.0</x:v>
      </x:c>
      <x:c r="AG411" s="16" t="str">
        <x:v>research/PAK/evidence.jsonl</x:v>
      </x:c>
    </x:row>
    <x:row r="412">
      <x:c r="A412" s="15" t="str">
        <x:v>REC-8058223201</x:v>
      </x:c>
      <x:c r="B412" s="12" t="str">
        <x:v>CLM-8564952496</x:v>
      </x:c>
      <x:c r="C412" s="12" t="str">
        <x:v>CLMREV-3543943867</x:v>
      </x:c>
      <x:c r="D412" s="12" t="str">
        <x:v>EVD-3543943867</x:v>
      </x:c>
      <x:c r="E412" s="12" t="str">
        <x:v>SRC-80874120</x:v>
      </x:c>
      <x:c r="F412" s="12" t="str">
        <x:v>PAK</x:v>
      </x:c>
      <x:c r="G412" s="12" t="str">
        <x:v>Q02</x:v>
      </x:c>
      <x:c r="H412" s="12" t="str">
        <x:v>Q02.UNEMPLOYMENT_RATE</x:v>
      </x:c>
      <x:c r="I412" s="12" t="str">
        <x:v>SOURCE_FACT</x:v>
      </x:c>
      <x:c r="J412" s="12" t="str">
        <x:v>PROVISIONAL</x:v>
      </x:c>
      <x:c r="K412" s="12" t="str">
        <x:v>PRESENT</x:v>
      </x:c>
      <x:c r="L412" s="12" t="n">
        <x:v>7.1</x:v>
      </x:c>
      <x:c r="M412" s="12"/>
      <x:c r="N412" s="12" t="str">
        <x:v>percent</x:v>
      </x:c>
      <x:c r="O412" s="12" t="str">
        <x:v>2024-07-01/2025-06-30</x:v>
      </x:c>
      <x:c r="P412" s="12" t="str">
        <x:v>The unemployment rate was reported at 7.1 percent in the 2024-25 Labour Force Survey.</x:v>
      </x:c>
      <x:c r="Q412" s="12" t="str">
        <x:v>نرخ بیکاری در پیمایش نیروی کار ۲۰۲۵-۲۰۲۴ برابر با ۷٫۱ درصد گزارش شد.</x:v>
      </x:c>
      <x:c r="R412" s="12" t="str">
        <x:v>Labour Force Survey 2024-25</x:v>
      </x:c>
      <x:c r="S412" s="12" t="str">
        <x:v>https://www.pbs.gov.pk/labour-force-publications/</x:v>
      </x:c>
      <x:c r="T412" s="12" t="str">
        <x:v>Pakistan Bureau of Statistics</x:v>
      </x:c>
      <x:c r="U412" s="12" t="str">
        <x:v>Latest labour-force publication summary</x:v>
      </x:c>
      <x:c r="V412" s="12" t="str">
        <x:v>2025</x:v>
      </x:c>
      <x:c r="W412" s="12" t="str">
        <x:v>2026-08-28</x:v>
      </x:c>
      <x:c r="X412" s="12" t="str">
        <x:v>S1</x:v>
      </x:c>
      <x:c r="Y412" s="12" t="str">
        <x:v>Use the survey's own labour-force definition and reference period in comparisons. Native reference label normalized from '2024/25'.</x:v>
      </x:c>
      <x:c r="Z412" s="12" t="str">
        <x:v>YES</x:v>
      </x:c>
      <x:c r="AA412" s="12" t="str">
        <x:v>afa3906334b22aff3564a24176487a01ef8a466a04d736915632e621c836c218</x:v>
      </x:c>
      <x:c r="AB412" s="12" t="n">
        <x:v>5</x:v>
      </x:c>
      <x:c r="AC412" s="12" t="str">
        <x:v>cfa8e1301780cb83df8c04965f2bbe2c0b5e7caac33d055429436f2134882771</x:v>
      </x:c>
      <x:c r="AD412" s="12" t="str">
        <x:v>flatResearchJsonlIntake</x:v>
      </x:c>
      <x:c r="AE412" s="12"/>
      <x:c r="AF412" s="12" t="str">
        <x:v>1.1.0</x:v>
      </x:c>
      <x:c r="AG412" s="16" t="str">
        <x:v>research/PAK/evidence.jsonl</x:v>
      </x:c>
    </x:row>
    <x:row r="413">
      <x:c r="A413" s="15" t="str">
        <x:v>REC-4097789632</x:v>
      </x:c>
      <x:c r="B413" s="12" t="str">
        <x:v>CLM-2160057230</x:v>
      </x:c>
      <x:c r="C413" s="12" t="str">
        <x:v>CLMREV-0213427737</x:v>
      </x:c>
      <x:c r="D413" s="12" t="str">
        <x:v>EVD-0213427737</x:v>
      </x:c>
      <x:c r="E413" s="12" t="str">
        <x:v>SRC-31540874</x:v>
      </x:c>
      <x:c r="F413" s="12" t="str">
        <x:v>PAK</x:v>
      </x:c>
      <x:c r="G413" s="12" t="str">
        <x:v>Q03</x:v>
      </x:c>
      <x:c r="H413" s="12" t="str">
        <x:v>Q03.FREE_SPECIAL_ECONOMIC_ZONES</x:v>
      </x:c>
      <x:c r="I413" s="12" t="str">
        <x:v>SOURCE_FACT</x:v>
      </x:c>
      <x:c r="J413" s="12" t="str">
        <x:v>PROVISIONAL</x:v>
      </x:c>
      <x:c r="K413" s="12" t="str">
        <x:v>PRESENT</x:v>
      </x:c>
      <x:c r="L413" s="12" t="str">
        <x:v>official SEZ framework and approved/notified-zone list</x:v>
      </x:c>
      <x:c r="M413" s="12"/>
      <x:c r="N413" s="12"/>
      <x:c r="O413" s="12" t="str">
        <x:v>2026-08-28</x:v>
      </x:c>
      <x:c r="P413" s="12" t="str">
        <x:v>The Board of Investment publishes the SEZ framework and a list of approved or notified special economic zones.</x:v>
      </x:c>
      <x:c r="Q413" s="12" t="str">
        <x:v>هیئت سرمایه‌گذاری چارچوب مناطق ویژه اقتصادی و فهرست مناطق تصویب‌شده یا ابلاغ‌شده را منتشر می‌کند.</x:v>
      </x:c>
      <x:c r="R413" s="12" t="str">
        <x:v>Special Economic Zones</x:v>
      </x:c>
      <x:c r="S413" s="12" t="str">
        <x:v>https://www.invest.gov.pk/sez?language_id=en</x:v>
      </x:c>
      <x:c r="T413" s="12" t="str">
        <x:v>Board of Investment, Pakistan</x:v>
      </x:c>
      <x:c r="U413" s="12" t="str">
        <x:v>SEZ framework and zone listing</x:v>
      </x:c>
      <x:c r="V413" s="12"/>
      <x:c r="W413" s="12" t="str">
        <x:v>2026-08-28</x:v>
      </x:c>
      <x:c r="X413" s="12" t="str">
        <x:v>S1</x:v>
      </x:c>
      <x:c r="Y413" s="12" t="str">
        <x:v>The page establishes designation and incentives; operational status must be checked per zone. Native reference label normalized from 'current page checked 2026-08-28'.</x:v>
      </x:c>
      <x:c r="Z413" s="12" t="str">
        <x:v>YES</x:v>
      </x:c>
      <x:c r="AA413" s="12" t="str">
        <x:v>afa3906334b22aff3564a24176487a01ef8a466a04d736915632e621c836c218</x:v>
      </x:c>
      <x:c r="AB413" s="12" t="n">
        <x:v>11</x:v>
      </x:c>
      <x:c r="AC413" s="12" t="str">
        <x:v>e6681f9ff6c83712445abd560ff6aeed9d636f452fa3ad578d199f3bc44728ec</x:v>
      </x:c>
      <x:c r="AD413" s="12" t="str">
        <x:v>flatResearchJsonlIntake</x:v>
      </x:c>
      <x:c r="AE413" s="12"/>
      <x:c r="AF413" s="12" t="str">
        <x:v>1.1.0</x:v>
      </x:c>
      <x:c r="AG413" s="16" t="str">
        <x:v>research/PAK/evidence.jsonl</x:v>
      </x:c>
    </x:row>
    <x:row r="414">
      <x:c r="A414" s="15" t="str">
        <x:v>REC-3245992505</x:v>
      </x:c>
      <x:c r="B414" s="12" t="str">
        <x:v>CLM-7012189067</x:v>
      </x:c>
      <x:c r="C414" s="12" t="str">
        <x:v>CLMREV-8339179894</x:v>
      </x:c>
      <x:c r="D414" s="12" t="str">
        <x:v>EVD-8339179894</x:v>
      </x:c>
      <x:c r="E414" s="12" t="str">
        <x:v>SRC-13098022</x:v>
      </x:c>
      <x:c r="F414" s="12" t="str">
        <x:v>PAK</x:v>
      </x:c>
      <x:c r="G414" s="12" t="str">
        <x:v>Q03</x:v>
      </x:c>
      <x:c r="H414" s="12" t="str">
        <x:v>Q03.STRATEGIC_LOCATIONS</x:v>
      </x:c>
      <x:c r="I414" s="12" t="str">
        <x:v>SOURCE_FACT</x:v>
      </x:c>
      <x:c r="J414" s="12" t="str">
        <x:v>PROVISIONAL</x:v>
      </x:c>
      <x:c r="K414" s="12" t="str">
        <x:v>PRESENT</x:v>
      </x:c>
      <x:c r="L414" s="12" t="str">
        <x:v>Gwadar and CPEC corridor network</x:v>
      </x:c>
      <x:c r="M414" s="12"/>
      <x:c r="N414" s="12"/>
      <x:c r="O414" s="12" t="str">
        <x:v>2026-08-28</x:v>
      </x:c>
      <x:c r="P414" s="12" t="str">
        <x:v>The official China-Pakistan Economic Corridor portal places Gwadar and the connected corridor network within its strategic project portfolio.</x:v>
      </x:c>
      <x:c r="Q414" s="12" t="str">
        <x:v>درگاه رسمی کریدور اقتصادی چین-پاکستان، گوادر و شبکه کریدوری مرتبط را در مجموعه پروژه‌های راهبردی خود قرار می‌دهد.</x:v>
      </x:c>
      <x:c r="R414" s="12" t="str">
        <x:v>CPEC Progress Update</x:v>
      </x:c>
      <x:c r="S414" s="12" t="str">
        <x:v>https://cpec.gov.pk/progress-update</x:v>
      </x:c>
      <x:c r="T414" s="12" t="str">
        <x:v>CPEC Authority / Ministry of Planning, Development and Special Initiatives</x:v>
      </x:c>
      <x:c r="U414" s="12" t="str">
        <x:v>Project categories and progress overview</x:v>
      </x:c>
      <x:c r="V414" s="12"/>
      <x:c r="W414" s="12" t="str">
        <x:v>2026-08-28</x:v>
      </x:c>
      <x:c r="X414" s="12" t="str">
        <x:v>S1</x:v>
      </x:c>
      <x:c r="Y414" s="12" t="str">
        <x:v>Official strategic designation; not a quantified ranking against all Pakistani locations. Native reference label normalized from 'current portal checked 2026-08-28'.</x:v>
      </x:c>
      <x:c r="Z414" s="12" t="str">
        <x:v>YES</x:v>
      </x:c>
      <x:c r="AA414" s="12" t="str">
        <x:v>afa3906334b22aff3564a24176487a01ef8a466a04d736915632e621c836c218</x:v>
      </x:c>
      <x:c r="AB414" s="12" t="n">
        <x:v>12</x:v>
      </x:c>
      <x:c r="AC414" s="12" t="str">
        <x:v>d44d32ae669fda27c642feaa7bdc947b5d5f5d58863f9e47f0964efc9bbc9f9b</x:v>
      </x:c>
      <x:c r="AD414" s="12" t="str">
        <x:v>flatResearchJsonlIntake</x:v>
      </x:c>
      <x:c r="AE414" s="12"/>
      <x:c r="AF414" s="12" t="str">
        <x:v>1.1.0</x:v>
      </x:c>
      <x:c r="AG414" s="16" t="str">
        <x:v>research/PAK/evidence.jsonl</x:v>
      </x:c>
    </x:row>
    <x:row r="415">
      <x:c r="A415" s="15" t="str">
        <x:v>REC-3713804167</x:v>
      </x:c>
      <x:c r="B415" s="12" t="str">
        <x:v>CLM-5005083949</x:v>
      </x:c>
      <x:c r="C415" s="12" t="str">
        <x:v>CLMREV-0830097280</x:v>
      </x:c>
      <x:c r="D415" s="12" t="str">
        <x:v>EVD-0830097280</x:v>
      </x:c>
      <x:c r="E415" s="12" t="str">
        <x:v>SRC-73307902</x:v>
      </x:c>
      <x:c r="F415" s="12" t="str">
        <x:v>PAK</x:v>
      </x:c>
      <x:c r="G415" s="12" t="str">
        <x:v>Q04</x:v>
      </x:c>
      <x:c r="H415" s="12" t="str">
        <x:v>Q04.COUNTRY_BRAND_SLOGANS</x:v>
      </x:c>
      <x:c r="I415" s="12" t="str">
        <x:v>SOURCE_FACT</x:v>
      </x:c>
      <x:c r="J415" s="12" t="str">
        <x:v>PROVISIONAL</x:v>
      </x:c>
      <x:c r="K415" s="12" t="str">
        <x:v>PRESENT</x:v>
      </x:c>
      <x:c r="L415" s="12" t="str">
        <x:v>["It's beautiful, it's Pakistan","Emerging Pakistan"]</x:v>
      </x:c>
      <x:c r="M415" s="12" t="str">
        <x:v>["It's beautiful, it's Pakistan","Emerging Pakistan"]</x:v>
      </x:c>
      <x:c r="N415" s="12"/>
      <x:c r="O415" s="12" t="str">
        <x:v>2026-08-28</x:v>
      </x:c>
      <x:c r="P415" s="12" t="str">
        <x:v>The Board of Investment's official tourism page uses the phrases “It's beautiful, it's Pakistan” and “Emerging Pakistan.”</x:v>
      </x:c>
      <x:c r="Q415" s="12" t="str">
        <x:v>صفحه رسمی گردشگری هیئت سرمایه‌گذاری از عبارات «It’s beautiful, it’s Pakistan» و «Emerging Pakistan» استفاده می‌کند.</x:v>
      </x:c>
      <x:c r="R415" s="12" t="str">
        <x:v>Tourism and Hospitality</x:v>
      </x:c>
      <x:c r="S415" s="12" t="str">
        <x:v>https://www.invest.gov.pk/tourism-and-hospitality</x:v>
      </x:c>
      <x:c r="T415" s="12" t="str">
        <x:v>Board of Investment, Pakistan</x:v>
      </x:c>
      <x:c r="U415" s="12" t="str">
        <x:v>Tourism promotion headings</x:v>
      </x:c>
      <x:c r="V415" s="12"/>
      <x:c r="W415" s="12" t="str">
        <x:v>2026-08-28</x:v>
      </x:c>
      <x:c r="X415" s="12" t="str">
        <x:v>S1</x:v>
      </x:c>
      <x:c r="Y415" s="12" t="str">
        <x:v>Observed official promotional phrases on a sector page; not proven to be the current legally adopted sovereign brand slogans. Native reference label normalized from 'page checked 2026-08-28'.</x:v>
      </x:c>
      <x:c r="Z415" s="12" t="str">
        <x:v>YES</x:v>
      </x:c>
      <x:c r="AA415" s="12" t="str">
        <x:v>afa3906334b22aff3564a24176487a01ef8a466a04d736915632e621c836c218</x:v>
      </x:c>
      <x:c r="AB415" s="12" t="n">
        <x:v>13</x:v>
      </x:c>
      <x:c r="AC415" s="12" t="str">
        <x:v>645d4f38d5fcce2e94556a5f5c008b3c1ac073cfc633a6b4c37e92303db2e919</x:v>
      </x:c>
      <x:c r="AD415" s="12" t="str">
        <x:v>flatResearchJsonlIntake</x:v>
      </x:c>
      <x:c r="AE415" s="12"/>
      <x:c r="AF415" s="12" t="str">
        <x:v>1.1.0</x:v>
      </x:c>
      <x:c r="AG415" s="16" t="str">
        <x:v>research/PAK/evidence.jsonl</x:v>
      </x:c>
    </x:row>
    <x:row r="416">
      <x:c r="A416" s="15" t="str">
        <x:v>REC-0830333682</x:v>
      </x:c>
      <x:c r="B416" s="12" t="str">
        <x:v>CLM-5602809169</x:v>
      </x:c>
      <x:c r="C416" s="12" t="str">
        <x:v>CLMREV-3729074175</x:v>
      </x:c>
      <x:c r="D416" s="12" t="str">
        <x:v>EVD-3729074175</x:v>
      </x:c>
      <x:c r="E416" s="12" t="str">
        <x:v>SRC-43442482</x:v>
      </x:c>
      <x:c r="F416" s="12" t="str">
        <x:v>PAK</x:v>
      </x:c>
      <x:c r="G416" s="12" t="str">
        <x:v>Q04</x:v>
      </x:c>
      <x:c r="H416" s="12" t="str">
        <x:v>Q04.COUNTRY_BRAND_SLOGANS</x:v>
      </x:c>
      <x:c r="I416" s="12" t="str">
        <x:v>SOURCE_FACT</x:v>
      </x:c>
      <x:c r="J416" s="12" t="str">
        <x:v>PROVISIONAL</x:v>
      </x:c>
      <x:c r="K416" s="12" t="str">
        <x:v>PRESENT</x:v>
      </x:c>
      <x:c r="L416" s="12" t="str">
        <x:v>Salam Pakistan</x:v>
      </x:c>
      <x:c r="M416" s="12"/>
      <x:c r="N416" s="12"/>
      <x:c r="O416" s="12" t="str">
        <x:v>2023-08-04</x:v>
      </x:c>
      <x:c r="P416" s="12" t="str">
        <x:v>The Prime Minister inaugurated the “Salam Pakistan” national tourism brand and e-portal on 4 August 2023.</x:v>
      </x:c>
      <x:c r="Q416" s="12" t="str">
        <x:v>نخست‌وزیر در ۴ اوت ۲۰۲۳ برند و پرتال ملی گردشگری «Salam Pakistan» را افتتاح کرد.</x:v>
      </x:c>
      <x:c r="R416" s="12" t="str">
        <x:v>PM inaugurates ‘Salam Pakistan’ brand, e-portal</x:v>
      </x:c>
      <x:c r="S416" s="12" t="str">
        <x:v>https://radio.gov.pk/04-08-2023/pm-inaugurates-salam-pakistan-brand-e-portal</x:v>
      </x:c>
      <x:c r="T416" s="12" t="str">
        <x:v>Radio Pakistan, Government of Pakistan</x:v>
      </x:c>
      <x:c r="U416" s="12" t="str">
        <x:v>Launch report</x:v>
      </x:c>
      <x:c r="V416" s="12" t="str">
        <x:v>2023-08-04</x:v>
      </x:c>
      <x:c r="W416" s="12" t="str">
        <x:v>2026-08-28</x:v>
      </x:c>
      <x:c r="X416" s="12" t="str">
        <x:v>S1</x:v>
      </x:c>
      <x:c r="Y416" s="12" t="str">
        <x:v>Official tourism-brand launch; not an exhaustive register of sovereign economic slogans or a measured brand-effect claim.</x:v>
      </x:c>
      <x:c r="Z416" s="12" t="str">
        <x:v>NO</x:v>
      </x:c>
      <x:c r="AA416" s="12" t="str">
        <x:v>afa3906334b22aff3564a24176487a01ef8a466a04d736915632e621c836c218</x:v>
      </x:c>
      <x:c r="AB416" s="12" t="n">
        <x:v>29</x:v>
      </x:c>
      <x:c r="AC416" s="12" t="str">
        <x:v>12135c502c20427122d7b7da1595bb25f34c375afa965fb6dd986fe66e49d3e0</x:v>
      </x:c>
      <x:c r="AD416" s="12" t="str">
        <x:v>flatResearchJsonlIntake</x:v>
      </x:c>
      <x:c r="AE416" s="12"/>
      <x:c r="AF416" s="12" t="str">
        <x:v>1.1.0</x:v>
      </x:c>
      <x:c r="AG416" s="16" t="str">
        <x:v>research/PAK/evidence.jsonl</x:v>
      </x:c>
    </x:row>
    <x:row r="417">
      <x:c r="A417" s="15" t="str">
        <x:v>REC-4528114522</x:v>
      </x:c>
      <x:c r="B417" s="12" t="str">
        <x:v>CLM-1648599495</x:v>
      </x:c>
      <x:c r="C417" s="12" t="str">
        <x:v>CLMREV-7332686670</x:v>
      </x:c>
      <x:c r="D417" s="12" t="str">
        <x:v>EVD-7332686670</x:v>
      </x:c>
      <x:c r="E417" s="12" t="str">
        <x:v>SRC-77677091</x:v>
      </x:c>
      <x:c r="F417" s="12" t="str">
        <x:v>PAK</x:v>
      </x:c>
      <x:c r="G417" s="12" t="str">
        <x:v>Q04</x:v>
      </x:c>
      <x:c r="H417" s="12" t="str">
        <x:v>Q04.ECONOMIC_CAPACITY_WEBSITES</x:v>
      </x:c>
      <x:c r="I417" s="12" t="str">
        <x:v>SOURCE_FACT</x:v>
      </x:c>
      <x:c r="J417" s="12" t="str">
        <x:v>PROVISIONAL</x:v>
      </x:c>
      <x:c r="K417" s="12" t="str">
        <x:v>PRESENT</x:v>
      </x:c>
      <x:c r="L417" s="12" t="str">
        <x:v>https://invest.gov.pk/</x:v>
      </x:c>
      <x:c r="M417" s="12"/>
      <x:c r="N417" s="12"/>
      <x:c r="O417" s="12" t="str">
        <x:v>2026-08-28</x:v>
      </x:c>
      <x:c r="P417" s="12" t="str">
        <x:v>The Board of Investment's official website provides an investment map, sector profiles, incentives and e-services.</x:v>
      </x:c>
      <x:c r="Q417" s="12" t="str">
        <x:v>وب‌سایت رسمی هیئت سرمایه‌گذاری، نقشه سرمایه‌گذاری، پروفایل بخش‌ها، مشوق‌ها و خدمات الکترونیکی را ارائه می‌کند.</x:v>
      </x:c>
      <x:c r="R417" s="12" t="str">
        <x:v>Board of Investment — Official Website</x:v>
      </x:c>
      <x:c r="S417" s="12" t="str">
        <x:v>https://invest.gov.pk/</x:v>
      </x:c>
      <x:c r="T417" s="12" t="str">
        <x:v>Board of Investment, Pakistan</x:v>
      </x:c>
      <x:c r="U417" s="12" t="str">
        <x:v>Home page and navigation</x:v>
      </x:c>
      <x:c r="V417" s="12"/>
      <x:c r="W417" s="12" t="str">
        <x:v>2026-08-28</x:v>
      </x:c>
      <x:c r="X417" s="12" t="str">
        <x:v>S1</x:v>
      </x:c>
      <x:c r="Y417" s="12" t="str">
        <x:v>Website capability evidence only; no usability or conversion-performance claim is made. Native reference label normalized from 'checked 2026-08-28'.</x:v>
      </x:c>
      <x:c r="Z417" s="12" t="str">
        <x:v>YES</x:v>
      </x:c>
      <x:c r="AA417" s="12" t="str">
        <x:v>afa3906334b22aff3564a24176487a01ef8a466a04d736915632e621c836c218</x:v>
      </x:c>
      <x:c r="AB417" s="12" t="n">
        <x:v>14</x:v>
      </x:c>
      <x:c r="AC417" s="12" t="str">
        <x:v>210806f372e37fa1f1c56266d0e188094d1d2f5a412107a7c213aa9cb588cc8b</x:v>
      </x:c>
      <x:c r="AD417" s="12" t="str">
        <x:v>flatResearchJsonlIntake</x:v>
      </x:c>
      <x:c r="AE417" s="12"/>
      <x:c r="AF417" s="12" t="str">
        <x:v>1.1.0</x:v>
      </x:c>
      <x:c r="AG417" s="16" t="str">
        <x:v>research/PAK/evidence.jsonl</x:v>
      </x:c>
    </x:row>
    <x:row r="418">
      <x:c r="A418" s="15" t="str">
        <x:v>REC-0879714825</x:v>
      </x:c>
      <x:c r="B418" s="12" t="str">
        <x:v>CLM-5008959453</x:v>
      </x:c>
      <x:c r="C418" s="12" t="str">
        <x:v>CLMREV-9439485648</x:v>
      </x:c>
      <x:c r="D418" s="12" t="str">
        <x:v>EVD-9439485648</x:v>
      </x:c>
      <x:c r="E418" s="12" t="str">
        <x:v>SRC-72774566</x:v>
      </x:c>
      <x:c r="F418" s="12" t="str">
        <x:v>PAK</x:v>
      </x:c>
      <x:c r="G418" s="12" t="str">
        <x:v>Q05</x:v>
      </x:c>
      <x:c r="H418" s="12" t="str">
        <x:v>Q05.KEY_INVESTMENT_OPPORTUNITIES</x:v>
      </x:c>
      <x:c r="I418" s="12" t="str">
        <x:v>SOURCE_FACT</x:v>
      </x:c>
      <x:c r="J418" s="12" t="str">
        <x:v>PROVISIONAL</x:v>
      </x:c>
      <x:c r="K418" s="12" t="str">
        <x:v>PRESENT</x:v>
      </x:c>
      <x:c r="L418" s="12" t="str">
        <x:v>["Exports","E-Pakistan","Environment","Energy","Equity"]</x:v>
      </x:c>
      <x:c r="M418" s="12" t="str">
        <x:v>["Exports","E-Pakistan","Environment","Energy","Equity"]</x:v>
      </x:c>
      <x:c r="N418" s="12"/>
      <x:c r="O418" s="12" t="str">
        <x:v>2024-01-01/2029-12-31</x:v>
      </x:c>
      <x:c r="P418" s="12" t="str">
        <x:v>URAAN Pakistan sets five pillars—Exports, E-Pakistan, Environment, Energy and Equity—for the 2024-29 plan.</x:v>
      </x:c>
      <x:c r="Q418" s="12" t="str">
        <x:v>برنامه «اُڑان پاکستان» پنج محور صادرات، پاکستان دیجیتال، محیط‌زیست، انرژی و برابری را برای برنامه پنج‌ساله ۲۰۲۴ تا ۲۰۲۹ تعیین می‌کند.</x:v>
      </x:c>
      <x:c r="R418" s="12" t="str">
        <x:v>URAAN Pakistan</x:v>
      </x:c>
      <x:c r="S418" s="12" t="str">
        <x:v>https://pc.gov.pk/uploads/uraanpakistan_book.pdf</x:v>
      </x:c>
      <x:c r="T418" s="12" t="str">
        <x:v>Planning Commission, Government of Pakistan</x:v>
      </x:c>
      <x:c r="U418" s="12" t="str">
        <x:v>5Es framework</x:v>
      </x:c>
      <x:c r="V418" s="12" t="str">
        <x:v>2024</x:v>
      </x:c>
      <x:c r="W418" s="12" t="str">
        <x:v>2026-08-28</x:v>
      </x:c>
      <x:c r="X418" s="12" t="str">
        <x:v>S1</x:v>
      </x:c>
      <x:c r="Y418" s="12" t="str">
        <x:v>Official strategic priorities and opportunities, not measured outcomes. Native reference label normalized from '2024-2029'.</x:v>
      </x:c>
      <x:c r="Z418" s="12" t="str">
        <x:v>YES</x:v>
      </x:c>
      <x:c r="AA418" s="12" t="str">
        <x:v>afa3906334b22aff3564a24176487a01ef8a466a04d736915632e621c836c218</x:v>
      </x:c>
      <x:c r="AB418" s="12" t="n">
        <x:v>15</x:v>
      </x:c>
      <x:c r="AC418" s="12" t="str">
        <x:v>4c2f73c28342924a290b4d21fd344a0645993b6042815df06198b1089cfb054a</x:v>
      </x:c>
      <x:c r="AD418" s="12" t="str">
        <x:v>flatResearchJsonlIntake</x:v>
      </x:c>
      <x:c r="AE418" s="12"/>
      <x:c r="AF418" s="12" t="str">
        <x:v>1.1.0</x:v>
      </x:c>
      <x:c r="AG418" s="16" t="str">
        <x:v>research/PAK/evidence.jsonl</x:v>
      </x:c>
    </x:row>
    <x:row r="419">
      <x:c r="A419" s="15" t="str">
        <x:v>REC-8744779154</x:v>
      </x:c>
      <x:c r="B419" s="12" t="str">
        <x:v>CLM-3508411780</x:v>
      </x:c>
      <x:c r="C419" s="12" t="str">
        <x:v>CLMREV-4227769313</x:v>
      </x:c>
      <x:c r="D419" s="12" t="str">
        <x:v>EVD-4227769313</x:v>
      </x:c>
      <x:c r="E419" s="12" t="str">
        <x:v>SRC-82101985</x:v>
      </x:c>
      <x:c r="F419" s="12" t="str">
        <x:v>PAK</x:v>
      </x:c>
      <x:c r="G419" s="12" t="str">
        <x:v>Q06A</x:v>
      </x:c>
      <x:c r="H419" s="12" t="str">
        <x:v>Q06A.COMPLETED_PROJECT_TYPES</x:v>
      </x:c>
      <x:c r="I419" s="12" t="str">
        <x:v>SOURCE_FACT</x:v>
      </x:c>
      <x:c r="J419" s="12" t="str">
        <x:v>PROVISIONAL</x:v>
      </x:c>
      <x:c r="K419" s="12" t="str">
        <x:v>PRESENT</x:v>
      </x:c>
      <x:c r="L419" s="12" t="str">
        <x:v>{"type":"energy","completed_projects":14,"estimated_investment_usd_billion":15,"capacity_mw":8020,"hvdc_lines":1}</x:v>
      </x:c>
      <x:c r="M419" s="12" t="str">
        <x:v>{"type":"energy","completed_projects":14,"estimated_investment_usd_billion":15,"capacity_mw":8020,"hvdc_lines":1}</x:v>
      </x:c>
      <x:c r="N419" s="12" t="str">
        <x:v>mixed as stated</x:v>
      </x:c>
      <x:c r="O419" s="12" t="str">
        <x:v>2026-08-28</x:v>
      </x:c>
      <x:c r="P419" s="12" t="str">
        <x:v>The official CPEC FAQ reports 14 completed energy projects with estimated investment of US$15 billion and 8,020 MW of capacity, plus one HVDC line.</x:v>
      </x:c>
      <x:c r="Q419" s="12" t="str">
        <x:v>پرسش‌های متداول رسمی CPEC، ۱۴ پروژه انرژی تکمیل‌شده با سرمایه‌گذاری برآوردی ۱۵ میلیارد دلار و ظرفیت ۸۰۲۰ مگاوات، به‌اضافه یک خط HVDC، را گزارش می‌کند.</x:v>
      </x:c>
      <x:c r="R419" s="12" t="str">
        <x:v>CPEC FAQs</x:v>
      </x:c>
      <x:c r="S419" s="12" t="str">
        <x:v>https://www.cpec.gov.pk/faqs</x:v>
      </x:c>
      <x:c r="T419" s="12" t="str">
        <x:v>CPEC Secretariat, Government of Pakistan</x:v>
      </x:c>
      <x:c r="U419" s="12" t="str">
        <x:v>Q3 — Status of CPEC Energy Projects</x:v>
      </x:c>
      <x:c r="V419" s="12"/>
      <x:c r="W419" s="12" t="str">
        <x:v>2026-08-28</x:v>
      </x:c>
      <x:c r="X419" s="12" t="str">
        <x:v>S1</x:v>
      </x:c>
      <x:c r="Y419" s="12" t="str">
        <x:v>Official portfolio aggregate; estimated investment is not an audited realized-expenditure figure. Native reference label normalized from 'status page checked 2026-08-28'.</x:v>
      </x:c>
      <x:c r="Z419" s="12" t="str">
        <x:v>YES</x:v>
      </x:c>
      <x:c r="AA419" s="12" t="str">
        <x:v>afa3906334b22aff3564a24176487a01ef8a466a04d736915632e621c836c218</x:v>
      </x:c>
      <x:c r="AB419" s="12" t="n">
        <x:v>30</x:v>
      </x:c>
      <x:c r="AC419" s="12" t="str">
        <x:v>e7848b14c409f670fb701bd846cc4c1be0a22eb5f7388db94f4b6bd9edbea38b</x:v>
      </x:c>
      <x:c r="AD419" s="12" t="str">
        <x:v>flatResearchJsonlIntake</x:v>
      </x:c>
      <x:c r="AE419" s="12"/>
      <x:c r="AF419" s="12" t="str">
        <x:v>1.1.0</x:v>
      </x:c>
      <x:c r="AG419" s="16" t="str">
        <x:v>research/PAK/evidence.jsonl</x:v>
      </x:c>
    </x:row>
    <x:row r="420">
      <x:c r="A420" s="15" t="str">
        <x:v>REC-9238633571</x:v>
      </x:c>
      <x:c r="B420" s="12" t="str">
        <x:v>CLM-8436766256</x:v>
      </x:c>
      <x:c r="C420" s="12" t="str">
        <x:v>CLMREV-8574322671</x:v>
      </x:c>
      <x:c r="D420" s="12" t="str">
        <x:v>EVD-8574322671</x:v>
      </x:c>
      <x:c r="E420" s="12" t="str">
        <x:v>SRC-13098022</x:v>
      </x:c>
      <x:c r="F420" s="12" t="str">
        <x:v>PAK</x:v>
      </x:c>
      <x:c r="G420" s="12" t="str">
        <x:v>Q06A</x:v>
      </x:c>
      <x:c r="H420" s="12" t="str">
        <x:v>Q06A.ONGOING_PROJECT_TYPES</x:v>
      </x:c>
      <x:c r="I420" s="12" t="str">
        <x:v>SOURCE_FACT</x:v>
      </x:c>
      <x:c r="J420" s="12" t="str">
        <x:v>PROVISIONAL</x:v>
      </x:c>
      <x:c r="K420" s="12" t="str">
        <x:v>PRESENT</x:v>
      </x:c>
      <x:c r="L420" s="12" t="str">
        <x:v>["transport infrastructure","energy","Gwadar","special economic zones"]</x:v>
      </x:c>
      <x:c r="M420" s="12" t="str">
        <x:v>["transport infrastructure","energy","Gwadar","special economic zones"]</x:v>
      </x:c>
      <x:c r="N420" s="12"/>
      <x:c r="O420" s="12" t="str">
        <x:v>2026-08-28</x:v>
      </x:c>
      <x:c r="P420" s="12" t="str">
        <x:v>The official CPEC portal categorizes ongoing projects across infrastructure, energy, Gwadar and special economic zones.</x:v>
      </x:c>
      <x:c r="Q420" s="12" t="str">
        <x:v>درگاه رسمی CPEC پروژه‌های جاری را در حوزه‌های زیرساخت، انرژی، گوادر و مناطق ویژه اقتصادی دسته‌بندی می‌کند.</x:v>
      </x:c>
      <x:c r="R420" s="12" t="str">
        <x:v>CPEC Progress Update</x:v>
      </x:c>
      <x:c r="S420" s="12" t="str">
        <x:v>https://cpec.gov.pk/progress-update</x:v>
      </x:c>
      <x:c r="T420" s="12" t="str">
        <x:v>CPEC Authority / Ministry of Planning, Development and Special Initiatives</x:v>
      </x:c>
      <x:c r="U420" s="12" t="str">
        <x:v>Project categories</x:v>
      </x:c>
      <x:c r="V420" s="12"/>
      <x:c r="W420" s="12" t="str">
        <x:v>2026-08-28</x:v>
      </x:c>
      <x:c r="X420" s="12" t="str">
        <x:v>S1</x:v>
      </x:c>
      <x:c r="Y420" s="12" t="str">
        <x:v>Portfolio classification only; it is not an exhaustive inventory of every national mega-project. Native reference label normalized from 'portal checked 2026-08-28'.</x:v>
      </x:c>
      <x:c r="Z420" s="12" t="str">
        <x:v>YES</x:v>
      </x:c>
      <x:c r="AA420" s="12" t="str">
        <x:v>afa3906334b22aff3564a24176487a01ef8a466a04d736915632e621c836c218</x:v>
      </x:c>
      <x:c r="AB420" s="12" t="n">
        <x:v>16</x:v>
      </x:c>
      <x:c r="AC420" s="12" t="str">
        <x:v>4668698c78291c52bc02bb3a454292f971cc16e3cc54aac68f983afbaf50115d</x:v>
      </x:c>
      <x:c r="AD420" s="12" t="str">
        <x:v>flatResearchJsonlIntake</x:v>
      </x:c>
      <x:c r="AE420" s="12"/>
      <x:c r="AF420" s="12" t="str">
        <x:v>1.1.0</x:v>
      </x:c>
      <x:c r="AG420" s="16" t="str">
        <x:v>research/PAK/evidence.jsonl</x:v>
      </x:c>
    </x:row>
    <x:row r="421">
      <x:c r="A421" s="15" t="str">
        <x:v>REC-8446016163</x:v>
      </x:c>
      <x:c r="B421" s="12" t="str">
        <x:v>CLM-3404491167</x:v>
      </x:c>
      <x:c r="C421" s="12" t="str">
        <x:v>CLMREV-8118988121</x:v>
      </x:c>
      <x:c r="D421" s="12" t="str">
        <x:v>EVD-8118988121</x:v>
      </x:c>
      <x:c r="E421" s="12" t="str">
        <x:v>SRC-02708620</x:v>
      </x:c>
      <x:c r="F421" s="12" t="str">
        <x:v>PAK</x:v>
      </x:c>
      <x:c r="G421" s="12" t="str">
        <x:v>Q07</x:v>
      </x:c>
      <x:c r="H421" s="12" t="str">
        <x:v>Q07.IMPORTANT_IPA_ORGANIZATIONS</x:v>
      </x:c>
      <x:c r="I421" s="12" t="str">
        <x:v>SOURCE_FACT</x:v>
      </x:c>
      <x:c r="J421" s="12" t="str">
        <x:v>PROVISIONAL</x:v>
      </x:c>
      <x:c r="K421" s="12" t="str">
        <x:v>PRESENT</x:v>
      </x:c>
      <x:c r="L421" s="12" t="str">
        <x:v>Board of Investment (BOI)</x:v>
      </x:c>
      <x:c r="M421" s="12"/>
      <x:c r="N421" s="12"/>
      <x:c r="O421" s="12" t="str">
        <x:v>2026-08-28</x:v>
      </x:c>
      <x:c r="P421" s="12" t="str">
        <x:v>The Board of Investment Act establishes BOI as a government body mandated to promote and facilitate investment.</x:v>
      </x:c>
      <x:c r="Q421" s="12" t="str">
        <x:v>قانون هیئت سرمایه‌گذاری، BOI را نهاد دولتی دارای مأموریت ترویج و تسهیل سرمایه‌گذاری معرفی می‌کند.</x:v>
      </x:c>
      <x:c r="R421" s="12" t="str">
        <x:v>About Us — BOI Act</x:v>
      </x:c>
      <x:c r="S421" s="12" t="str">
        <x:v>https://www.invest.gov.pk/about-us/boi-act</x:v>
      </x:c>
      <x:c r="T421" s="12" t="str">
        <x:v>Board of Investment, Pakistan</x:v>
      </x:c>
      <x:c r="U421" s="12" t="str">
        <x:v>Mandate and legal basis</x:v>
      </x:c>
      <x:c r="V421" s="12"/>
      <x:c r="W421" s="12" t="str">
        <x:v>2026-08-28</x:v>
      </x:c>
      <x:c r="X421" s="12" t="str">
        <x:v>S1</x:v>
      </x:c>
      <x:c r="Y421" s="12" t="str">
        <x:v>One nationally evidenced IPA; this does not establish an exhaustive national count of all federal and subnational IPAs. Native reference label normalized from 'current legal/mandate page checked 2026-08-28'.</x:v>
      </x:c>
      <x:c r="Z421" s="12" t="str">
        <x:v>YES</x:v>
      </x:c>
      <x:c r="AA421" s="12" t="str">
        <x:v>afa3906334b22aff3564a24176487a01ef8a466a04d736915632e621c836c218</x:v>
      </x:c>
      <x:c r="AB421" s="12" t="n">
        <x:v>17</x:v>
      </x:c>
      <x:c r="AC421" s="12" t="str">
        <x:v>7092c89ff2f29d8d1afd00833a65d1e8250f4da327f564b590e0e707da1b0c28</x:v>
      </x:c>
      <x:c r="AD421" s="12" t="str">
        <x:v>flatResearchJsonlIntake</x:v>
      </x:c>
      <x:c r="AE421" s="12"/>
      <x:c r="AF421" s="12" t="str">
        <x:v>1.1.0</x:v>
      </x:c>
      <x:c r="AG421" s="16" t="str">
        <x:v>research/PAK/evidence.jsonl</x:v>
      </x:c>
    </x:row>
    <x:row r="422">
      <x:c r="A422" s="15" t="str">
        <x:v>REC-6703593611</x:v>
      </x:c>
      <x:c r="B422" s="12" t="str">
        <x:v>CLM-4576994754</x:v>
      </x:c>
      <x:c r="C422" s="12" t="str">
        <x:v>CLMREV-9113499116</x:v>
      </x:c>
      <x:c r="D422" s="12" t="str">
        <x:v>EVD-9113499116</x:v>
      </x:c>
      <x:c r="E422" s="12" t="str">
        <x:v>SRC-77677091</x:v>
      </x:c>
      <x:c r="F422" s="12" t="str">
        <x:v>PAK</x:v>
      </x:c>
      <x:c r="G422" s="12" t="str">
        <x:v>Q08</x:v>
      </x:c>
      <x:c r="H422" s="12" t="str">
        <x:v>Q08.IPA_SECTOR_COVERAGE</x:v>
      </x:c>
      <x:c r="I422" s="12" t="str">
        <x:v>SOURCE_FACT</x:v>
      </x:c>
      <x:c r="J422" s="12" t="str">
        <x:v>PROVISIONAL</x:v>
      </x:c>
      <x:c r="K422" s="12" t="str">
        <x:v>PRESENT</x:v>
      </x:c>
      <x:c r="L422" s="12" t="str">
        <x:v>multi-sector coverage through sector profiles and incentives</x:v>
      </x:c>
      <x:c r="M422" s="12"/>
      <x:c r="N422" s="12"/>
      <x:c r="O422" s="12" t="str">
        <x:v>2026-08-28</x:v>
      </x:c>
      <x:c r="P422" s="12" t="str">
        <x:v>The Board of Investment publishes multi-sector opportunity and incentive profiles on its official website.</x:v>
      </x:c>
      <x:c r="Q422" s="12" t="str">
        <x:v>هیئت سرمایه‌گذاری پروفایل فرصت‌ها و مشوق‌های چندبخشی را در وب‌سایت رسمی خود منتشر می‌کند.</x:v>
      </x:c>
      <x:c r="R422" s="12" t="str">
        <x:v>Board of Investment — Official Website</x:v>
      </x:c>
      <x:c r="S422" s="12" t="str">
        <x:v>https://invest.gov.pk/</x:v>
      </x:c>
      <x:c r="T422" s="12" t="str">
        <x:v>Board of Investment, Pakistan</x:v>
      </x:c>
      <x:c r="U422" s="12" t="str">
        <x:v>Sectors and incentives navigation</x:v>
      </x:c>
      <x:c r="V422" s="12"/>
      <x:c r="W422" s="12" t="str">
        <x:v>2026-08-28</x:v>
      </x:c>
      <x:c r="X422" s="12" t="str">
        <x:v>S1</x:v>
      </x:c>
      <x:c r="Y422" s="12" t="str">
        <x:v>Does not prove complete coverage of all 19 atlas sector codes or quantify sector performance. Native reference label normalized from 'checked 2026-08-28'.</x:v>
      </x:c>
      <x:c r="Z422" s="12" t="str">
        <x:v>YES</x:v>
      </x:c>
      <x:c r="AA422" s="12" t="str">
        <x:v>afa3906334b22aff3564a24176487a01ef8a466a04d736915632e621c836c218</x:v>
      </x:c>
      <x:c r="AB422" s="12" t="n">
        <x:v>18</x:v>
      </x:c>
      <x:c r="AC422" s="12" t="str">
        <x:v>6d70972c680372972e49e3160e2e75db7f1aec2afe7e6d72cfd18be815e37507</x:v>
      </x:c>
      <x:c r="AD422" s="12" t="str">
        <x:v>flatResearchJsonlIntake</x:v>
      </x:c>
      <x:c r="AE422" s="12"/>
      <x:c r="AF422" s="12" t="str">
        <x:v>1.1.0</x:v>
      </x:c>
      <x:c r="AG422" s="16" t="str">
        <x:v>research/PAK/evidence.jsonl</x:v>
      </x:c>
    </x:row>
    <x:row r="423">
      <x:c r="A423" s="15" t="str">
        <x:v>REC-5187799004</x:v>
      </x:c>
      <x:c r="B423" s="12" t="str">
        <x:v>CLM-2825363984</x:v>
      </x:c>
      <x:c r="C423" s="12" t="str">
        <x:v>CLMREV-4911063313</x:v>
      </x:c>
      <x:c r="D423" s="12" t="str">
        <x:v>EVD-4911063313</x:v>
      </x:c>
      <x:c r="E423" s="12" t="str">
        <x:v>SRC-77677091</x:v>
      </x:c>
      <x:c r="F423" s="12" t="str">
        <x:v>PAK</x:v>
      </x:c>
      <x:c r="G423" s="12" t="str">
        <x:v>Q09</x:v>
      </x:c>
      <x:c r="H423" s="12" t="str">
        <x:v>Q09.IPA_SERVICES_FACILITIES</x:v>
      </x:c>
      <x:c r="I423" s="12" t="str">
        <x:v>SOURCE_FACT</x:v>
      </x:c>
      <x:c r="J423" s="12" t="str">
        <x:v>PROVISIONAL</x:v>
      </x:c>
      <x:c r="K423" s="12" t="str">
        <x:v>PRESENT</x:v>
      </x:c>
      <x:c r="L423" s="12" t="str">
        <x:v>["e-services","incentive information","investment guidance","SEZ support"]</x:v>
      </x:c>
      <x:c r="M423" s="12" t="str">
        <x:v>["e-services","incentive information","investment guidance","SEZ support"]</x:v>
      </x:c>
      <x:c r="N423" s="12"/>
      <x:c r="O423" s="12" t="str">
        <x:v>2026-08-28</x:v>
      </x:c>
      <x:c r="P423" s="12" t="str">
        <x:v>BOI provides e-services, incentive information, investment guidance and SEZ support.</x:v>
      </x:c>
      <x:c r="Q423" s="12" t="str">
        <x:v>هیئت سرمایه‌گذاری خدمات الکترونیکی، اطلاعات مشوق‌ها، راهنمای سرمایه‌گذاری و پشتیبانی مناطق ویژه اقتصادی ارائه می‌کند.</x:v>
      </x:c>
      <x:c r="R423" s="12" t="str">
        <x:v>Board of Investment — Official Website</x:v>
      </x:c>
      <x:c r="S423" s="12" t="str">
        <x:v>https://invest.gov.pk/</x:v>
      </x:c>
      <x:c r="T423" s="12" t="str">
        <x:v>Board of Investment, Pakistan</x:v>
      </x:c>
      <x:c r="U423" s="12" t="str">
        <x:v>Services, investment guide and SEZ navigation</x:v>
      </x:c>
      <x:c r="V423" s="12"/>
      <x:c r="W423" s="12" t="str">
        <x:v>2026-08-28</x:v>
      </x:c>
      <x:c r="X423" s="12" t="str">
        <x:v>S1</x:v>
      </x:c>
      <x:c r="Y423" s="12" t="str">
        <x:v>Service availability is evidenced; service quality and investment-attraction impact are not. Native reference label normalized from 'checked 2026-08-28'.</x:v>
      </x:c>
      <x:c r="Z423" s="12" t="str">
        <x:v>YES</x:v>
      </x:c>
      <x:c r="AA423" s="12" t="str">
        <x:v>afa3906334b22aff3564a24176487a01ef8a466a04d736915632e621c836c218</x:v>
      </x:c>
      <x:c r="AB423" s="12" t="n">
        <x:v>19</x:v>
      </x:c>
      <x:c r="AC423" s="12" t="str">
        <x:v>fbd91681976a4a27cf77e791cd0636732da3a563a0b004f66318f3a461c931a3</x:v>
      </x:c>
      <x:c r="AD423" s="12" t="str">
        <x:v>flatResearchJsonlIntake</x:v>
      </x:c>
      <x:c r="AE423" s="12"/>
      <x:c r="AF423" s="12" t="str">
        <x:v>1.1.0</x:v>
      </x:c>
      <x:c r="AG423" s="16" t="str">
        <x:v>research/PAK/evidence.jsonl</x:v>
      </x:c>
    </x:row>
    <x:row r="424">
      <x:c r="A424" s="15" t="str">
        <x:v>REC-2553843938</x:v>
      </x:c>
      <x:c r="B424" s="12" t="str">
        <x:v>CLM-7373171404</x:v>
      </x:c>
      <x:c r="C424" s="12" t="str">
        <x:v>CLMREV-4310995083</x:v>
      </x:c>
      <x:c r="D424" s="12" t="str">
        <x:v>EVD-4310995083</x:v>
      </x:c>
      <x:c r="E424" s="12" t="str">
        <x:v>SRC-55410933</x:v>
      </x:c>
      <x:c r="F424" s="12" t="str">
        <x:v>PAK</x:v>
      </x:c>
      <x:c r="G424" s="12" t="str">
        <x:v>Q10</x:v>
      </x:c>
      <x:c r="H424" s="12" t="str">
        <x:v>Q10.IPA_ATTRACTED_FACILITATED_PROJECTS</x:v>
      </x:c>
      <x:c r="I424" s="12" t="str">
        <x:v>SOURCE_FACT</x:v>
      </x:c>
      <x:c r="J424" s="12" t="str">
        <x:v>PROVISIONAL</x:v>
      </x:c>
      <x:c r="K424" s="12" t="str">
        <x:v>PRESENT</x:v>
      </x:c>
      <x:c r="L424" s="12" t="str">
        <x:v>{"sector":"tyre manufacturing","joint_venture_agreements":2}</x:v>
      </x:c>
      <x:c r="M424" s="12" t="str">
        <x:v>{"sector":"tyre manufacturing","joint_venture_agreements":2}</x:v>
      </x:c>
      <x:c r="N424" s="12" t="str">
        <x:v>agreements</x:v>
      </x:c>
      <x:c r="O424" s="12" t="str">
        <x:v>2019-11</x:v>
      </x:c>
      <x:c r="P424" s="12" t="str">
        <x:v>BOI's Project Management Unit reports that two tyre-manufacturing joint-venture agreements were signed in November 2019 following facilitation activity.</x:v>
      </x:c>
      <x:c r="Q424" s="12" t="str">
        <x:v>واحد مدیریت پروژه BOI گزارش می‌کند که پس از فعالیت‌های تسهیلی، دو توافق‌نامه شرکت مشترک تولید تایر در نوامبر ۲۰۱۹ امضا شد.</x:v>
      </x:c>
      <x:c r="R424" s="12" t="str">
        <x:v>Project Management Unit (CPEC-ICDP)</x:v>
      </x:c>
      <x:c r="S424" s="12" t="str">
        <x:v>https://invest.gov.pk/project-management-unit</x:v>
      </x:c>
      <x:c r="T424" s="12" t="str">
        <x:v>Board of Investment, Pakistan</x:v>
      </x:c>
      <x:c r="U424" s="12" t="str">
        <x:v>Progress of Industrial Cooperation</x:v>
      </x:c>
      <x:c r="V424" s="12"/>
      <x:c r="W424" s="12" t="str">
        <x:v>2026-08-28</x:v>
      </x:c>
      <x:c r="X424" s="12" t="str">
        <x:v>S3</x:v>
      </x:c>
      <x:c r="Y424" s="12" t="str">
        <x:v>The official source explicitly links agreements to facilitation activity, but discloses no value, commissioning status or realized capital. BOI project-page evidence is treated as entity/project-primary tier S3.</x:v>
      </x:c>
      <x:c r="Z424" s="12" t="str">
        <x:v>YES</x:v>
      </x:c>
      <x:c r="AA424" s="12" t="str">
        <x:v>afa3906334b22aff3564a24176487a01ef8a466a04d736915632e621c836c218</x:v>
      </x:c>
      <x:c r="AB424" s="12" t="n">
        <x:v>31</x:v>
      </x:c>
      <x:c r="AC424" s="12" t="str">
        <x:v>a828ebceda854a27816506a53ac12c395e45a5230078df044b79950a04064590</x:v>
      </x:c>
      <x:c r="AD424" s="12" t="str">
        <x:v>flatResearchJsonlIntake</x:v>
      </x:c>
      <x:c r="AE424" s="12"/>
      <x:c r="AF424" s="12" t="str">
        <x:v>1.1.0</x:v>
      </x:c>
      <x:c r="AG424" s="16" t="str">
        <x:v>research/PAK/evidence.jsonl</x:v>
      </x:c>
    </x:row>
    <x:row r="425">
      <x:c r="A425" s="15" t="str">
        <x:v>REC-5818930759</x:v>
      </x:c>
      <x:c r="B425" s="12" t="str">
        <x:v>CLM-5000742128</x:v>
      </x:c>
      <x:c r="C425" s="12" t="str">
        <x:v>CLMREV-2748083311</x:v>
      </x:c>
      <x:c r="D425" s="12" t="str">
        <x:v>EVD-2748083311</x:v>
      </x:c>
      <x:c r="E425" s="12" t="str">
        <x:v>SRC-96931030</x:v>
      </x:c>
      <x:c r="F425" s="12" t="str">
        <x:v>PAK</x:v>
      </x:c>
      <x:c r="G425" s="12" t="str">
        <x:v>Q13</x:v>
      </x:c>
      <x:c r="H425" s="12" t="str">
        <x:v>Q13.IMPORTANT_MASTER_DEVELOPERS</x:v>
      </x:c>
      <x:c r="I425" s="12" t="str">
        <x:v>SOURCE_FACT</x:v>
      </x:c>
      <x:c r="J425" s="12" t="str">
        <x:v>PROVISIONAL</x:v>
      </x:c>
      <x:c r="K425" s="12" t="str">
        <x:v>PRESENT</x:v>
      </x:c>
      <x:c r="L425" s="12" t="str">
        <x:v>Gwadar Development Authority</x:v>
      </x:c>
      <x:c r="M425" s="12"/>
      <x:c r="N425" s="12"/>
      <x:c r="O425" s="12" t="str">
        <x:v>2026-08-28</x:v>
      </x:c>
      <x:c r="P425" s="12" t="str">
        <x:v>Gwadar Development Authority has a mandate for planned city growth and publishes the Gwadar Master Plan 2050 and a project register.</x:v>
      </x:c>
      <x:c r="Q425" s="12" t="str">
        <x:v>اداره توسعه گوادر مأموریت رشد برنامه‌ریزی‌شده شهر را دارد و طرح جامع گوادر ۲۰۵۰ و ثبت پروژه‌ها را منتشر می‌کند.</x:v>
      </x:c>
      <x:c r="R425" s="12" t="str">
        <x:v>About GDA</x:v>
      </x:c>
      <x:c r="S425" s="12" t="str">
        <x:v>https://gda.gov.pk/about-gda</x:v>
      </x:c>
      <x:c r="T425" s="12" t="str">
        <x:v>Gwadar Development Authority</x:v>
      </x:c>
      <x:c r="U425" s="12" t="str">
        <x:v>Vision and Mission</x:v>
      </x:c>
      <x:c r="V425" s="12"/>
      <x:c r="W425" s="12" t="str">
        <x:v>2026-08-28</x:v>
      </x:c>
      <x:c r="X425" s="12" t="str">
        <x:v>S1</x:v>
      </x:c>
      <x:c r="Y425" s="12" t="str">
        <x:v>Defensible functional master-developer-type authority; no authoritative national ‘Master Developer’ taxonomy or exhaustive ranking was found. Native reference label normalized from 'official pages checked 2026-08-28'.</x:v>
      </x:c>
      <x:c r="Z425" s="12" t="str">
        <x:v>YES</x:v>
      </x:c>
      <x:c r="AA425" s="12" t="str">
        <x:v>afa3906334b22aff3564a24176487a01ef8a466a04d736915632e621c836c218</x:v>
      </x:c>
      <x:c r="AB425" s="12" t="n">
        <x:v>32</x:v>
      </x:c>
      <x:c r="AC425" s="12" t="str">
        <x:v>bf486d06f2c9fe2bb0c85965d2acb2c36c753fa14e65a40ca8d72fcd4b4597bc</x:v>
      </x:c>
      <x:c r="AD425" s="12" t="str">
        <x:v>flatResearchJsonlIntake</x:v>
      </x:c>
      <x:c r="AE425" s="12"/>
      <x:c r="AF425" s="12" t="str">
        <x:v>1.1.0</x:v>
      </x:c>
      <x:c r="AG425" s="16" t="str">
        <x:v>research/PAK/evidence.jsonl</x:v>
      </x:c>
    </x:row>
    <x:row r="426">
      <x:c r="A426" s="15" t="str">
        <x:v>REC-0921405602</x:v>
      </x:c>
      <x:c r="B426" s="12" t="str">
        <x:v>CLM-9011592082</x:v>
      </x:c>
      <x:c r="C426" s="12" t="str">
        <x:v>CLMREV-9607190680</x:v>
      </x:c>
      <x:c r="D426" s="12" t="str">
        <x:v>EVD-9607190680</x:v>
      </x:c>
      <x:c r="E426" s="12" t="str">
        <x:v>SRC-25709072</x:v>
      </x:c>
      <x:c r="F426" s="12" t="str">
        <x:v>PAK</x:v>
      </x:c>
      <x:c r="G426" s="12" t="str">
        <x:v>Q15</x:v>
      </x:c>
      <x:c r="H426" s="12" t="str">
        <x:v>Q15.SUSTAINABLE_DEVELOPMENT_PROGRAMS</x:v>
      </x:c>
      <x:c r="I426" s="12" t="str">
        <x:v>SOURCE_FACT</x:v>
      </x:c>
      <x:c r="J426" s="12" t="str">
        <x:v>PROVISIONAL</x:v>
      </x:c>
      <x:c r="K426" s="12" t="str">
        <x:v>PRESENT</x:v>
      </x:c>
      <x:c r="L426" s="12" t="str">
        <x:v>["solar generation","wastewater treatment","rainwater harvesting"]</x:v>
      </x:c>
      <x:c r="M426" s="12" t="str">
        <x:v>["solar generation","wastewater treatment","rainwater harvesting"]</x:v>
      </x:c>
      <x:c r="N426" s="12"/>
      <x:c r="O426" s="12" t="str">
        <x:v>2050</x:v>
      </x:c>
      <x:c r="P426" s="12" t="str">
        <x:v>Gwadar Master Plan 2050 includes solar generation, wastewater treatment and rainwater harvesting in its infrastructure initiatives.</x:v>
      </x:c>
      <x:c r="Q426" s="12" t="str">
        <x:v>طرح جامع گوادر ۲۰۵۰ تولید برق خورشیدی، تصفیه فاضلاب و جمع‌آوری آب باران را در ابتکارهای زیرساختی خود درج می‌کند.</x:v>
      </x:c>
      <x:c r="R426" s="12" t="str">
        <x:v>Gwadar Master Plan 2050</x:v>
      </x:c>
      <x:c r="S426" s="12" t="str">
        <x:v>https://gda.gov.pk/masterplan/</x:v>
      </x:c>
      <x:c r="T426" s="12" t="str">
        <x:v>Gwadar Development Authority</x:v>
      </x:c>
      <x:c r="U426" s="12" t="str">
        <x:v>Infrastructure and Development Initiatives</x:v>
      </x:c>
      <x:c r="V426" s="12"/>
      <x:c r="W426" s="12" t="str">
        <x:v>2026-08-28</x:v>
      </x:c>
      <x:c r="X426" s="12" t="str">
        <x:v>S1</x:v>
      </x:c>
      <x:c r="Y426" s="12" t="str">
        <x:v>Planned initiatives, not achieved environmental or social outcomes. Native reference label normalized from 'to 2050'.</x:v>
      </x:c>
      <x:c r="Z426" s="12" t="str">
        <x:v>YES</x:v>
      </x:c>
      <x:c r="AA426" s="12" t="str">
        <x:v>afa3906334b22aff3564a24176487a01ef8a466a04d736915632e621c836c218</x:v>
      </x:c>
      <x:c r="AB426" s="12" t="n">
        <x:v>34</x:v>
      </x:c>
      <x:c r="AC426" s="12" t="str">
        <x:v>c3e7a6854c69d9627544ef9223ec6d9e2c8f17f9c905982a672abb9b0212d731</x:v>
      </x:c>
      <x:c r="AD426" s="12" t="str">
        <x:v>flatResearchJsonlIntake</x:v>
      </x:c>
      <x:c r="AE426" s="12"/>
      <x:c r="AF426" s="12" t="str">
        <x:v>1.1.0</x:v>
      </x:c>
      <x:c r="AG426" s="16" t="str">
        <x:v>research/PAK/evidence.jsonl</x:v>
      </x:c>
    </x:row>
    <x:row r="427">
      <x:c r="A427" s="15" t="str">
        <x:v>REC-3744910508</x:v>
      </x:c>
      <x:c r="B427" s="12" t="str">
        <x:v>CLM-2130790580</x:v>
      </x:c>
      <x:c r="C427" s="12" t="str">
        <x:v>CLMREV-4523786650</x:v>
      </x:c>
      <x:c r="D427" s="12" t="str">
        <x:v>EVD-4523786650</x:v>
      </x:c>
      <x:c r="E427" s="12" t="str">
        <x:v>SRC-25709072</x:v>
      </x:c>
      <x:c r="F427" s="12" t="str">
        <x:v>PAK</x:v>
      </x:c>
      <x:c r="G427" s="12" t="str">
        <x:v>Q15</x:v>
      </x:c>
      <x:c r="H427" s="12" t="str">
        <x:v>Q15.TERRITORIAL_DEVELOPMENT_STRATEGIES</x:v>
      </x:c>
      <x:c r="I427" s="12" t="str">
        <x:v>SOURCE_FACT</x:v>
      </x:c>
      <x:c r="J427" s="12" t="str">
        <x:v>PROVISIONAL</x:v>
      </x:c>
      <x:c r="K427" s="12" t="str">
        <x:v>PRESENT</x:v>
      </x:c>
      <x:c r="L427" s="12" t="str">
        <x:v>four-phase Gwadar development strategy</x:v>
      </x:c>
      <x:c r="M427" s="12"/>
      <x:c r="N427" s="12"/>
      <x:c r="O427" s="12" t="str">
        <x:v>2050</x:v>
      </x:c>
      <x:c r="P427" s="12" t="str">
        <x:v>Gwadar Master Plan 2050 sets out a four-phase development strategy for the city.</x:v>
      </x:c>
      <x:c r="Q427" s="12" t="str">
        <x:v>طرح جامع گوادر ۲۰۵۰ یک راهبرد توسعه چهارمرحله‌ای برای شهر تعیین می‌کند.</x:v>
      </x:c>
      <x:c r="R427" s="12" t="str">
        <x:v>Gwadar Master Plan 2050</x:v>
      </x:c>
      <x:c r="S427" s="12" t="str">
        <x:v>https://gda.gov.pk/masterplan/</x:v>
      </x:c>
      <x:c r="T427" s="12" t="str">
        <x:v>Gwadar Development Authority</x:v>
      </x:c>
      <x:c r="U427" s="12" t="str">
        <x:v>Phased Development</x:v>
      </x:c>
      <x:c r="V427" s="12"/>
      <x:c r="W427" s="12" t="str">
        <x:v>2026-08-28</x:v>
      </x:c>
      <x:c r="X427" s="12" t="str">
        <x:v>S1</x:v>
      </x:c>
      <x:c r="Y427" s="12" t="str">
        <x:v>Master-plan commitment, not evidence of implementation or outcome. Native reference label normalized from 'to 2050'.</x:v>
      </x:c>
      <x:c r="Z427" s="12" t="str">
        <x:v>YES</x:v>
      </x:c>
      <x:c r="AA427" s="12" t="str">
        <x:v>afa3906334b22aff3564a24176487a01ef8a466a04d736915632e621c836c218</x:v>
      </x:c>
      <x:c r="AB427" s="12" t="n">
        <x:v>33</x:v>
      </x:c>
      <x:c r="AC427" s="12" t="str">
        <x:v>3809c51522f12f22208458c5b94029e5cdf1fd00efa07a42169cd774b67bf51e</x:v>
      </x:c>
      <x:c r="AD427" s="12" t="str">
        <x:v>flatResearchJsonlIntake</x:v>
      </x:c>
      <x:c r="AE427" s="12"/>
      <x:c r="AF427" s="12" t="str">
        <x:v>1.1.0</x:v>
      </x:c>
      <x:c r="AG427" s="16" t="str">
        <x:v>research/PAK/evidence.jsonl</x:v>
      </x:c>
    </x:row>
    <x:row r="428">
      <x:c r="A428" s="15" t="str">
        <x:v>REC-5895305558</x:v>
      </x:c>
      <x:c r="B428" s="12" t="str">
        <x:v>CLM-9140296241</x:v>
      </x:c>
      <x:c r="C428" s="12" t="str">
        <x:v>CLMREV-2498198374</x:v>
      </x:c>
      <x:c r="D428" s="12" t="str">
        <x:v>EVD-2498198374</x:v>
      </x:c>
      <x:c r="E428" s="12" t="str">
        <x:v>SRC-34652180</x:v>
      </x:c>
      <x:c r="F428" s="12" t="str">
        <x:v>PAK</x:v>
      </x:c>
      <x:c r="G428" s="12" t="str">
        <x:v>Q16</x:v>
      </x:c>
      <x:c r="H428" s="12" t="str">
        <x:v>Q16.MASTER_DEVELOPER_KEY_PROJECTS</x:v>
      </x:c>
      <x:c r="I428" s="12" t="str">
        <x:v>SOURCE_FACT</x:v>
      </x:c>
      <x:c r="J428" s="12" t="str">
        <x:v>PROVISIONAL</x:v>
      </x:c>
      <x:c r="K428" s="12" t="str">
        <x:v>PRESENT</x:v>
      </x:c>
      <x:c r="L428" s="12" t="str">
        <x:v>{"project":"Rashakai Special Economic Zone","phase_1_area":247}</x:v>
      </x:c>
      <x:c r="M428" s="12" t="str">
        <x:v>{"project":"Rashakai Special Economic Zone","phase_1_area":247}</x:v>
      </x:c>
      <x:c r="N428" s="12" t="str">
        <x:v>acre</x:v>
      </x:c>
      <x:c r="O428" s="12" t="str">
        <x:v>2026-08-28</x:v>
      </x:c>
      <x:c r="P428" s="12" t="str">
        <x:v>Rashakai SEZ is being developed through a CRBC-KPEZDMC joint venture, with phase I stated at 247 acres.</x:v>
      </x:c>
      <x:c r="Q428" s="12" t="str">
        <x:v>پروژه منطقه ویژه اقتصادی رشاکی در قالب شرکت مشترک CRBC و KPEZDMC توسعه یافته و فاز نخست آن ۲۴۷ ایکر اعلام شده است.</x:v>
      </x:c>
      <x:c r="R428" s="12" t="str">
        <x:v>Rashakai Special Economic Zone</x:v>
      </x:c>
      <x:c r="S428" s="12" t="str">
        <x:v>https://cpec.gov.pk/project-details/53</x:v>
      </x:c>
      <x:c r="T428" s="12" t="str">
        <x:v>CPEC Authority / Ministry of Planning, Development and Special Initiatives</x:v>
      </x:c>
      <x:c r="U428" s="12" t="str">
        <x:v>Project description and developer arrangement</x:v>
      </x:c>
      <x:c r="V428" s="12"/>
      <x:c r="W428" s="12" t="str">
        <x:v>2026-08-28</x:v>
      </x:c>
      <x:c r="X428" s="12" t="str">
        <x:v>S1</x:v>
      </x:c>
      <x:c r="Y428" s="12" t="str">
        <x:v>Explicit development relationship; current completion status and realized impacts require newer project-level verification. Native reference label normalized from 'project page checked 2026-08-28'.</x:v>
      </x:c>
      <x:c r="Z428" s="12" t="str">
        <x:v>YES</x:v>
      </x:c>
      <x:c r="AA428" s="12" t="str">
        <x:v>afa3906334b22aff3564a24176487a01ef8a466a04d736915632e621c836c218</x:v>
      </x:c>
      <x:c r="AB428" s="12" t="n">
        <x:v>20</x:v>
      </x:c>
      <x:c r="AC428" s="12" t="str">
        <x:v>9cef6a1055c2ba12449d5158876e9cf0dc7dadaa2e939f70d56662d401d47cb6</x:v>
      </x:c>
      <x:c r="AD428" s="12" t="str">
        <x:v>flatResearchJsonlIntake</x:v>
      </x:c>
      <x:c r="AE428" s="12"/>
      <x:c r="AF428" s="12" t="str">
        <x:v>1.1.0</x:v>
      </x:c>
      <x:c r="AG428" s="16" t="str">
        <x:v>research/PAK/evidence.jsonl</x:v>
      </x:c>
    </x:row>
    <x:row r="429">
      <x:c r="A429" s="15" t="str">
        <x:v>REC-4479575640</x:v>
      </x:c>
      <x:c r="B429" s="12" t="str">
        <x:v>CLM-9095866829</x:v>
      </x:c>
      <x:c r="C429" s="12" t="str">
        <x:v>CLMREV-5770140137</x:v>
      </x:c>
      <x:c r="D429" s="12" t="str">
        <x:v>EVD-5770140137</x:v>
      </x:c>
      <x:c r="E429" s="12" t="str">
        <x:v>SRC-25709072</x:v>
      </x:c>
      <x:c r="F429" s="12" t="str">
        <x:v>PAK</x:v>
      </x:c>
      <x:c r="G429" s="12" t="str">
        <x:v>Q17</x:v>
      </x:c>
      <x:c r="H429" s="12" t="str">
        <x:v>Q17.MASTER_DEVELOPER_PROJECT_ECONOMIC_IMPACTS</x:v>
      </x:c>
      <x:c r="I429" s="12" t="str">
        <x:v>SOURCE_FACT</x:v>
      </x:c>
      <x:c r="J429" s="12" t="str">
        <x:v>PROVISIONAL</x:v>
      </x:c>
      <x:c r="K429" s="12" t="str">
        <x:v>PRESENT</x:v>
      </x:c>
      <x:c r="L429" s="12" t="str">
        <x:v>{"projected_economy_usd_billion":30,"projected_jobs_million":1.2}</x:v>
      </x:c>
      <x:c r="M429" s="12" t="str">
        <x:v>{"projected_economy_usd_billion":30,"projected_jobs_million":1.2}</x:v>
      </x:c>
      <x:c r="N429" s="12" t="str">
        <x:v>mixed as stated</x:v>
      </x:c>
      <x:c r="O429" s="12" t="str">
        <x:v>2050</x:v>
      </x:c>
      <x:c r="P429" s="12" t="str">
        <x:v>Gwadar Development Authority projects a US$30 billion economy and about 1.2 million jobs by 2050.</x:v>
      </x:c>
      <x:c r="Q429" s="12" t="str">
        <x:v>اداره توسعه گوادر برای سال ۲۰۵۰ اقتصاد ۳۰ میلیارد دلاری و حدود ۱٫۲ میلیون شغل را پیش‌بینی می‌کند.</x:v>
      </x:c>
      <x:c r="R429" s="12" t="str">
        <x:v>Gwadar Master Plan 2050</x:v>
      </x:c>
      <x:c r="S429" s="12" t="str">
        <x:v>https://gda.gov.pk/masterplan/</x:v>
      </x:c>
      <x:c r="T429" s="12" t="str">
        <x:v>Gwadar Development Authority</x:v>
      </x:c>
      <x:c r="U429" s="12" t="str">
        <x:v>Economic Expansion / Employment Opportunities</x:v>
      </x:c>
      <x:c r="V429" s="12"/>
      <x:c r="W429" s="12" t="str">
        <x:v>2026-08-28</x:v>
      </x:c>
      <x:c r="X429" s="12" t="str">
        <x:v>S1</x:v>
      </x:c>
      <x:c r="Y429" s="12" t="str">
        <x:v>Explicit entity forecast, not observed or independently evaluated economic impact. Native reference label normalized from 'target year 2050'.</x:v>
      </x:c>
      <x:c r="Z429" s="12" t="str">
        <x:v>YES</x:v>
      </x:c>
      <x:c r="AA429" s="12" t="str">
        <x:v>afa3906334b22aff3564a24176487a01ef8a466a04d736915632e621c836c218</x:v>
      </x:c>
      <x:c r="AB429" s="12" t="n">
        <x:v>35</x:v>
      </x:c>
      <x:c r="AC429" s="12" t="str">
        <x:v>d99b80842a8484bfb8c704efd8bbe2afc2953a21cddc2ffebd826435aa0e7536</x:v>
      </x:c>
      <x:c r="AD429" s="12" t="str">
        <x:v>flatResearchJsonlIntake</x:v>
      </x:c>
      <x:c r="AE429" s="12"/>
      <x:c r="AF429" s="12" t="str">
        <x:v>1.1.0</x:v>
      </x:c>
      <x:c r="AG429" s="16" t="str">
        <x:v>research/PAK/evidence.jsonl</x:v>
      </x:c>
    </x:row>
    <x:row r="430">
      <x:c r="A430" s="15" t="str">
        <x:v>REC-3746774115</x:v>
      </x:c>
      <x:c r="B430" s="12" t="str">
        <x:v>CLM-8945529872</x:v>
      </x:c>
      <x:c r="C430" s="12" t="str">
        <x:v>CLMREV-0369582411</x:v>
      </x:c>
      <x:c r="D430" s="12" t="str">
        <x:v>EVD-0369582411</x:v>
      </x:c>
      <x:c r="E430" s="12" t="str">
        <x:v>SRC-30473889</x:v>
      </x:c>
      <x:c r="F430" s="12" t="str">
        <x:v>PAK</x:v>
      </x:c>
      <x:c r="G430" s="12" t="str">
        <x:v>Q19</x:v>
      </x:c>
      <x:c r="H430" s="12" t="str">
        <x:v>Q19.GOVERNMENT_PRIVATE_INTERACTIONS</x:v>
      </x:c>
      <x:c r="I430" s="12" t="str">
        <x:v>SOURCE_FACT</x:v>
      </x:c>
      <x:c r="J430" s="12" t="str">
        <x:v>PROVISIONAL</x:v>
      </x:c>
      <x:c r="K430" s="12" t="str">
        <x:v>PRESENT</x:v>
      </x:c>
      <x:c r="L430" s="12" t="str">
        <x:v>national PPP project-development framework</x:v>
      </x:c>
      <x:c r="M430" s="12"/>
      <x:c r="N430" s="12"/>
      <x:c r="O430" s="12" t="str">
        <x:v>2026-08-28</x:v>
      </x:c>
      <x:c r="P430" s="12" t="str">
        <x:v>P3A's official guidelines define public- and private-sector roles for PPP preparation, appraisal, procurement and contract management.</x:v>
      </x:c>
      <x:c r="Q430" s="12" t="str">
        <x:v>چارچوب رسمی P3A برای آماده‌سازی، ارزیابی، تدارک و مدیریت قرارداد پروژه‌های مشارکت عمومی-خصوصی نقش‌های بخش عمومی و خصوصی را تعیین می‌کند.</x:v>
      </x:c>
      <x:c r="R430" s="12" t="str">
        <x:v>P3A Project Preparation, Appraisal and Development Guidelines</x:v>
      </x:c>
      <x:c r="S430" s="12" t="str">
        <x:v>https://www.p3a.gov.pk/laws/P3A%20Project%20Preparation%20Appraisal%20and%20Development%20Guidelines.pdf</x:v>
      </x:c>
      <x:c r="T430" s="12" t="str">
        <x:v>Public Private Partnership Authority, Pakistan</x:v>
      </x:c>
      <x:c r="U430" s="12" t="str">
        <x:v>Project cycle and institutional roles</x:v>
      </x:c>
      <x:c r="V430" s="12"/>
      <x:c r="W430" s="12" t="str">
        <x:v>2026-08-28</x:v>
      </x:c>
      <x:c r="X430" s="12" t="str">
        <x:v>S1</x:v>
      </x:c>
      <x:c r="Y430" s="12" t="str">
        <x:v>Governance framework, not evidence that a particular partnership succeeded. Native reference label normalized from 'current guideline checked 2026-08-28'.</x:v>
      </x:c>
      <x:c r="Z430" s="12" t="str">
        <x:v>YES</x:v>
      </x:c>
      <x:c r="AA430" s="12" t="str">
        <x:v>afa3906334b22aff3564a24176487a01ef8a466a04d736915632e621c836c218</x:v>
      </x:c>
      <x:c r="AB430" s="12" t="n">
        <x:v>21</x:v>
      </x:c>
      <x:c r="AC430" s="12" t="str">
        <x:v>c941472c596a86d4e20f59f60a94067cc0ad8aea7fbf54ba6eea96f7d859fa19</x:v>
      </x:c>
      <x:c r="AD430" s="12" t="str">
        <x:v>flatResearchJsonlIntake</x:v>
      </x:c>
      <x:c r="AE430" s="12"/>
      <x:c r="AF430" s="12" t="str">
        <x:v>1.1.0</x:v>
      </x:c>
      <x:c r="AG430" s="16" t="str">
        <x:v>research/PAK/evidence.jsonl</x:v>
      </x:c>
    </x:row>
    <x:row r="431">
      <x:c r="A431" s="15" t="str">
        <x:v>REC-1096501453</x:v>
      </x:c>
      <x:c r="B431" s="12" t="str">
        <x:v>CLM-7930487027</x:v>
      </x:c>
      <x:c r="C431" s="12" t="str">
        <x:v>CLMREV-7620988332</x:v>
      </x:c>
      <x:c r="D431" s="12" t="str">
        <x:v>EVD-7620988332</x:v>
      </x:c>
      <x:c r="E431" s="12" t="str">
        <x:v>SRC-17413941</x:v>
      </x:c>
      <x:c r="F431" s="12" t="str">
        <x:v>PAK</x:v>
      </x:c>
      <x:c r="G431" s="12" t="str">
        <x:v>Q20</x:v>
      </x:c>
      <x:c r="H431" s="12" t="str">
        <x:v>Q20.DIGITAL_MARKETING_USE</x:v>
      </x:c>
      <x:c r="I431" s="12" t="str">
        <x:v>SOURCE_FACT</x:v>
      </x:c>
      <x:c r="J431" s="12" t="str">
        <x:v>PROVISIONAL</x:v>
      </x:c>
      <x:c r="K431" s="12" t="str">
        <x:v>PRESENT</x:v>
      </x:c>
      <x:c r="L431" s="12" t="str">
        <x:v>pre- and post-event videos on Chinese social platforms</x:v>
      </x:c>
      <x:c r="M431" s="12"/>
      <x:c r="N431" s="12"/>
      <x:c r="O431" s="12" t="str">
        <x:v>2023</x:v>
      </x:c>
      <x:c r="P431" s="12" t="str">
        <x:v>A BOI post-event report states that pre- and post-event videos were uploaded to Chinese social platforms.</x:v>
      </x:c>
      <x:c r="Q431" s="12" t="str">
        <x:v>گزارش پسارویداد BOI می‌گوید ویدئوهای پیش و پس از رویداد در پلتفرم‌های اجتماعی چینی بارگذاری شدند.</x:v>
      </x:c>
      <x:c r="R431" s="12" t="str">
        <x:v>Post Event Report</x:v>
      </x:c>
      <x:c r="S431" s="12" t="str">
        <x:v>https://invest.gov.pk/sites/default/files/2023-01/2335%20%2822%29%20PMO%20BOI%20%20%20Post%20Event%20Report%20%281%29%5B1%5D.pdf</x:v>
      </x:c>
      <x:c r="T431" s="12" t="str">
        <x:v>Board of Investment, Pakistan</x:v>
      </x:c>
      <x:c r="U431" s="12" t="str">
        <x:v>Communication and promotion activities</x:v>
      </x:c>
      <x:c r="V431" s="12" t="str">
        <x:v>2023-01</x:v>
      </x:c>
      <x:c r="W431" s="12" t="str">
        <x:v>2026-08-28</x:v>
      </x:c>
      <x:c r="X431" s="12" t="str">
        <x:v>S1</x:v>
      </x:c>
      <x:c r="Y431" s="12" t="str">
        <x:v>Evidence of channel use for one event, not an audited national digital-marketing strategy or effectiveness result. Native reference label normalized from 'event report available by 2023'.</x:v>
      </x:c>
      <x:c r="Z431" s="12" t="str">
        <x:v>YES</x:v>
      </x:c>
      <x:c r="AA431" s="12" t="str">
        <x:v>afa3906334b22aff3564a24176487a01ef8a466a04d736915632e621c836c218</x:v>
      </x:c>
      <x:c r="AB431" s="12" t="n">
        <x:v>22</x:v>
      </x:c>
      <x:c r="AC431" s="12" t="str">
        <x:v>fc46975aed3f29297664f7cf079ab9cce4df23d85682a55afe174da5b6623cb8</x:v>
      </x:c>
      <x:c r="AD431" s="12" t="str">
        <x:v>flatResearchJsonlIntake</x:v>
      </x:c>
      <x:c r="AE431" s="12"/>
      <x:c r="AF431" s="12" t="str">
        <x:v>1.1.0</x:v>
      </x:c>
      <x:c r="AG431" s="16" t="str">
        <x:v>research/PAK/evidence.jsonl</x:v>
      </x:c>
    </x:row>
    <x:row r="432">
      <x:c r="A432" s="15" t="str">
        <x:v>REC-0853779200</x:v>
      </x:c>
      <x:c r="B432" s="12" t="str">
        <x:v>CLM-5736168096</x:v>
      </x:c>
      <x:c r="C432" s="12" t="str">
        <x:v>CLMREV-8191347934</x:v>
      </x:c>
      <x:c r="D432" s="12" t="str">
        <x:v>EVD-8191347934</x:v>
      </x:c>
      <x:c r="E432" s="12" t="str">
        <x:v>SRC-79658013</x:v>
      </x:c>
      <x:c r="F432" s="12" t="str">
        <x:v>PAK</x:v>
      </x:c>
      <x:c r="G432" s="12" t="str">
        <x:v>Q21</x:v>
      </x:c>
      <x:c r="H432" s="12" t="str">
        <x:v>Q21.IN_PERSON_EVENTS_USE</x:v>
      </x:c>
      <x:c r="I432" s="12" t="str">
        <x:v>SOURCE_FACT</x:v>
      </x:c>
      <x:c r="J432" s="12" t="str">
        <x:v>PROVISIONAL</x:v>
      </x:c>
      <x:c r="K432" s="12" t="str">
        <x:v>PRESENT</x:v>
      </x:c>
      <x:c r="L432" s="12" t="str">
        <x:v>investment events and roadshows</x:v>
      </x:c>
      <x:c r="M432" s="12"/>
      <x:c r="N432" s="12"/>
      <x:c r="O432" s="12" t="str">
        <x:v>2023</x:v>
      </x:c>
      <x:c r="P432" s="12" t="str">
        <x:v>BOI has conducted in-person investment events and roadshows, including a Dubai roadshow in 2023.</x:v>
      </x:c>
      <x:c r="Q432" s="12" t="str">
        <x:v>هیئت سرمایه‌گذاری رویدادها و رودشوهای سرمایه‌گذاری، از جمله رودشوی دبی ۲۰۲۳، برگزار کرده است.</x:v>
      </x:c>
      <x:c r="R432" s="12" t="str">
        <x:v>Investment Roadshow in Dubai</x:v>
      </x:c>
      <x:c r="S432" s="12" t="str">
        <x:v>https://www.invest.gov.pk/node/2000</x:v>
      </x:c>
      <x:c r="T432" s="12" t="str">
        <x:v>Board of Investment, Pakistan</x:v>
      </x:c>
      <x:c r="U432" s="12" t="str">
        <x:v>Event announcement/report</x:v>
      </x:c>
      <x:c r="V432" s="12" t="str">
        <x:v>2023</x:v>
      </x:c>
      <x:c r="W432" s="12" t="str">
        <x:v>2026-08-28</x:v>
      </x:c>
      <x:c r="X432" s="12" t="str">
        <x:v>S1</x:v>
      </x:c>
      <x:c r="Y432" s="12" t="str">
        <x:v>Event occurrence is evidenced; comparative effectiveness and investor conversion are not.</x:v>
      </x:c>
      <x:c r="Z432" s="12" t="str">
        <x:v>YES</x:v>
      </x:c>
      <x:c r="AA432" s="12" t="str">
        <x:v>afa3906334b22aff3564a24176487a01ef8a466a04d736915632e621c836c218</x:v>
      </x:c>
      <x:c r="AB432" s="12" t="n">
        <x:v>23</x:v>
      </x:c>
      <x:c r="AC432" s="12" t="str">
        <x:v>df2df1449ad5ed60c2331a50e890253b31ba4b75397cde72028814571e3e2f87</x:v>
      </x:c>
      <x:c r="AD432" s="12" t="str">
        <x:v>flatResearchJsonlIntake</x:v>
      </x:c>
      <x:c r="AE432" s="12"/>
      <x:c r="AF432" s="12" t="str">
        <x:v>1.1.0</x:v>
      </x:c>
      <x:c r="AG432" s="16" t="str">
        <x:v>research/PAK/evidence.jsonl</x:v>
      </x:c>
    </x:row>
    <x:row r="433">
      <x:c r="A433" s="15" t="str">
        <x:v>REC-6469547580</x:v>
      </x:c>
      <x:c r="B433" s="12" t="str">
        <x:v>CLM-6690939541</x:v>
      </x:c>
      <x:c r="C433" s="12" t="str">
        <x:v>CLMREV-8035170010</x:v>
      </x:c>
      <x:c r="D433" s="12" t="str">
        <x:v>EVD-8035170010</x:v>
      </x:c>
      <x:c r="E433" s="12" t="str">
        <x:v>SRC-17413941</x:v>
      </x:c>
      <x:c r="F433" s="12" t="str">
        <x:v>PAK</x:v>
      </x:c>
      <x:c r="G433" s="12" t="str">
        <x:v>Q21</x:v>
      </x:c>
      <x:c r="H433" s="12" t="str">
        <x:v>Q21.TRADITIONAL_DIGITAL_INTEGRATION</x:v>
      </x:c>
      <x:c r="I433" s="12" t="str">
        <x:v>SOURCE_FACT</x:v>
      </x:c>
      <x:c r="J433" s="12" t="str">
        <x:v>PROVISIONAL</x:v>
      </x:c>
      <x:c r="K433" s="12" t="str">
        <x:v>PRESENT</x:v>
      </x:c>
      <x:c r="L433" s="12" t="str">
        <x:v>["direct institutional outreach","social-platform video distribution"]</x:v>
      </x:c>
      <x:c r="M433" s="12" t="str">
        <x:v>["direct institutional outreach","social-platform video distribution"]</x:v>
      </x:c>
      <x:c r="N433" s="12"/>
      <x:c r="O433" s="12" t="str">
        <x:v>2023</x:v>
      </x:c>
      <x:c r="P433" s="12" t="str">
        <x:v>BOI's post-event report describes direct outreach to chambers and associations alongside social-platform video distribution.</x:v>
      </x:c>
      <x:c r="Q433" s="12" t="str">
        <x:v>گزارش پسارویداد BOI، ارتباط مستقیم با اتاق‌ها و انجمن‌ها را در کنار انتشار ویدئو در شبکه‌های اجتماعی توصیف می‌کند.</x:v>
      </x:c>
      <x:c r="R433" s="12" t="str">
        <x:v>Post Event Report</x:v>
      </x:c>
      <x:c r="S433" s="12" t="str">
        <x:v>https://invest.gov.pk/sites/default/files/2023-01/2335%20%2822%29%20PMO%20BOI%20%20%20Post%20Event%20Report%20%281%29%5B1%5D.pdf</x:v>
      </x:c>
      <x:c r="T433" s="12" t="str">
        <x:v>Board of Investment, Pakistan</x:v>
      </x:c>
      <x:c r="U433" s="12" t="str">
        <x:v>Promotion and communications</x:v>
      </x:c>
      <x:c r="V433" s="12" t="str">
        <x:v>2023-01</x:v>
      </x:c>
      <x:c r="W433" s="12" t="str">
        <x:v>2026-08-28</x:v>
      </x:c>
      <x:c r="X433" s="12" t="str">
        <x:v>S1</x:v>
      </x:c>
      <x:c r="Y433" s="12" t="str">
        <x:v>One-event integration example; no attribution to investment outcomes. Native reference label normalized from 'event report available by 2023'.</x:v>
      </x:c>
      <x:c r="Z433" s="12" t="str">
        <x:v>YES</x:v>
      </x:c>
      <x:c r="AA433" s="12" t="str">
        <x:v>afa3906334b22aff3564a24176487a01ef8a466a04d736915632e621c836c218</x:v>
      </x:c>
      <x:c r="AB433" s="12" t="n">
        <x:v>24</x:v>
      </x:c>
      <x:c r="AC433" s="12" t="str">
        <x:v>e40ae3a8a0cf3a930da13fd0ec6c894153086f97ec378f9cab428945c86e46da</x:v>
      </x:c>
      <x:c r="AD433" s="12" t="str">
        <x:v>flatResearchJsonlIntake</x:v>
      </x:c>
      <x:c r="AE433" s="12"/>
      <x:c r="AF433" s="12" t="str">
        <x:v>1.1.0</x:v>
      </x:c>
      <x:c r="AG433" s="16" t="str">
        <x:v>research/PAK/evidence.jsonl</x:v>
      </x:c>
    </x:row>
    <x:row r="434">
      <x:c r="A434" s="15" t="str">
        <x:v>REC-1256499954</x:v>
      </x:c>
      <x:c r="B434" s="12" t="str">
        <x:v>CLM-2230902059</x:v>
      </x:c>
      <x:c r="C434" s="12" t="str">
        <x:v>CLMREV-7868491297</x:v>
      </x:c>
      <x:c r="D434" s="12" t="str">
        <x:v>EVD-7868491297</x:v>
      </x:c>
      <x:c r="E434" s="12" t="str">
        <x:v>SRC-17413941</x:v>
      </x:c>
      <x:c r="F434" s="12" t="str">
        <x:v>PAK</x:v>
      </x:c>
      <x:c r="G434" s="12" t="str">
        <x:v>Q24</x:v>
      </x:c>
      <x:c r="H434" s="12" t="str">
        <x:v>Q24.MULTIMEDIA_CREATIVITY</x:v>
      </x:c>
      <x:c r="I434" s="12" t="str">
        <x:v>SOURCE_FACT</x:v>
      </x:c>
      <x:c r="J434" s="12" t="str">
        <x:v>PROVISIONAL</x:v>
      </x:c>
      <x:c r="K434" s="12" t="str">
        <x:v>PRESENT</x:v>
      </x:c>
      <x:c r="L434" s="12" t="str">
        <x:v>video</x:v>
      </x:c>
      <x:c r="M434" s="12"/>
      <x:c r="N434" s="12"/>
      <x:c r="O434" s="12" t="str">
        <x:v>2023</x:v>
      </x:c>
      <x:c r="P434" s="12" t="str">
        <x:v>BOI used pre- and post-event video content to promote an investment event.</x:v>
      </x:c>
      <x:c r="Q434" s="12" t="str">
        <x:v>BOI برای ترویج رویداد سرمایه‌گذاری از محتوای ویدئویی پیش و پس از رویداد استفاده کرده است.</x:v>
      </x:c>
      <x:c r="R434" s="12" t="str">
        <x:v>Post Event Report</x:v>
      </x:c>
      <x:c r="S434" s="12" t="str">
        <x:v>https://invest.gov.pk/sites/default/files/2023-01/2335%20%2822%29%20PMO%20BOI%20%20%20Post%20Event%20Report%20%281%29%5B1%5D.pdf</x:v>
      </x:c>
      <x:c r="T434" s="12" t="str">
        <x:v>Board of Investment, Pakistan</x:v>
      </x:c>
      <x:c r="U434" s="12" t="str">
        <x:v>Media outputs</x:v>
      </x:c>
      <x:c r="V434" s="12" t="str">
        <x:v>2023-01</x:v>
      </x:c>
      <x:c r="W434" s="12" t="str">
        <x:v>2026-08-28</x:v>
      </x:c>
      <x:c r="X434" s="12" t="str">
        <x:v>S1</x:v>
      </x:c>
      <x:c r="Y434" s="12" t="str">
        <x:v>Video use is evidenced; creative quality or campaign success is not measured. Native reference label normalized from 'event report available by 2023'.</x:v>
      </x:c>
      <x:c r="Z434" s="12" t="str">
        <x:v>YES</x:v>
      </x:c>
      <x:c r="AA434" s="12" t="str">
        <x:v>afa3906334b22aff3564a24176487a01ef8a466a04d736915632e621c836c218</x:v>
      </x:c>
      <x:c r="AB434" s="12" t="n">
        <x:v>25</x:v>
      </x:c>
      <x:c r="AC434" s="12" t="str">
        <x:v>02bd3a96fbcee0201a896c0a19e4d7e5f2983e3963ceccb5aa1234f831e37127</x:v>
      </x:c>
      <x:c r="AD434" s="12" t="str">
        <x:v>flatResearchJsonlIntake</x:v>
      </x:c>
      <x:c r="AE434" s="12"/>
      <x:c r="AF434" s="12" t="str">
        <x:v>1.1.0</x:v>
      </x:c>
      <x:c r="AG434" s="16" t="str">
        <x:v>research/PAK/evidence.jsonl</x:v>
      </x:c>
    </x:row>
    <x:row r="435">
      <x:c r="A435" s="15" t="str">
        <x:v>REC-3604952839</x:v>
      </x:c>
      <x:c r="B435" s="12" t="str">
        <x:v>CLM-8176742158</x:v>
      </x:c>
      <x:c r="C435" s="12" t="str">
        <x:v>CLMREV-8832550071</x:v>
      </x:c>
      <x:c r="D435" s="12" t="str">
        <x:v>EVD-8832550071</x:v>
      </x:c>
      <x:c r="E435" s="12" t="str">
        <x:v>SRC-17413941</x:v>
      </x:c>
      <x:c r="F435" s="12" t="str">
        <x:v>PAK</x:v>
      </x:c>
      <x:c r="G435" s="12" t="str">
        <x:v>Q25</x:v>
      </x:c>
      <x:c r="H435" s="12" t="str">
        <x:v>Q25.TRADITIONAL_DIGITAL_MEDIA_MIX</x:v>
      </x:c>
      <x:c r="I435" s="12" t="str">
        <x:v>SOURCE_FACT</x:v>
      </x:c>
      <x:c r="J435" s="12" t="str">
        <x:v>PROVISIONAL</x:v>
      </x:c>
      <x:c r="K435" s="12" t="str">
        <x:v>PRESENT</x:v>
      </x:c>
      <x:c r="L435" s="12" t="str">
        <x:v>["direct outreach","social media video"]</x:v>
      </x:c>
      <x:c r="M435" s="12" t="str">
        <x:v>["direct outreach","social media video"]</x:v>
      </x:c>
      <x:c r="N435" s="12"/>
      <x:c r="O435" s="12" t="str">
        <x:v>2023</x:v>
      </x:c>
      <x:c r="P435" s="12" t="str">
        <x:v>An official event report records BOI's mix of direct institutional outreach and social-media video distribution.</x:v>
      </x:c>
      <x:c r="Q435" s="12" t="str">
        <x:v>در یک گزارش رسمی رویداد، BOI ترکیبی از تماس مستقیم سازمانی و انتشار ویدئو در شبکه‌های اجتماعی را ثبت کرده است.</x:v>
      </x:c>
      <x:c r="R435" s="12" t="str">
        <x:v>Post Event Report</x:v>
      </x:c>
      <x:c r="S435" s="12" t="str">
        <x:v>https://invest.gov.pk/sites/default/files/2023-01/2335%20%2822%29%20PMO%20BOI%20%20%20Post%20Event%20Report%20%281%29%5B1%5D.pdf</x:v>
      </x:c>
      <x:c r="T435" s="12" t="str">
        <x:v>Board of Investment, Pakistan</x:v>
      </x:c>
      <x:c r="U435" s="12" t="str">
        <x:v>Promotion and communication activities</x:v>
      </x:c>
      <x:c r="V435" s="12" t="str">
        <x:v>2023-01</x:v>
      </x:c>
      <x:c r="W435" s="12" t="str">
        <x:v>2026-08-28</x:v>
      </x:c>
      <x:c r="X435" s="12" t="str">
        <x:v>S1</x:v>
      </x:c>
      <x:c r="Y435" s="12" t="str">
        <x:v>Single-event media mix; no reach, conversion, or audience-adaptation metric. Native reference label normalized from 'event report available by 2023'.</x:v>
      </x:c>
      <x:c r="Z435" s="12" t="str">
        <x:v>YES</x:v>
      </x:c>
      <x:c r="AA435" s="12" t="str">
        <x:v>afa3906334b22aff3564a24176487a01ef8a466a04d736915632e621c836c218</x:v>
      </x:c>
      <x:c r="AB435" s="12" t="n">
        <x:v>26</x:v>
      </x:c>
      <x:c r="AC435" s="12" t="str">
        <x:v>86b34417e25ec0e7ac2c69cd102587428ac684f1ecc726fb0a4db5a4586f6c65</x:v>
      </x:c>
      <x:c r="AD435" s="12" t="str">
        <x:v>flatResearchJsonlIntake</x:v>
      </x:c>
      <x:c r="AE435" s="12"/>
      <x:c r="AF435" s="12" t="str">
        <x:v>1.1.0</x:v>
      </x:c>
      <x:c r="AG435" s="16" t="str">
        <x:v>research/PAK/evidence.jsonl</x:v>
      </x:c>
    </x:row>
    <x:row r="436">
      <x:c r="A436" s="15" t="str">
        <x:v>REC-3327052443</x:v>
      </x:c>
      <x:c r="B436" s="12" t="str">
        <x:v>CLM-2516005139</x:v>
      </x:c>
      <x:c r="C436" s="12" t="str">
        <x:v>CLMREV-4249296141</x:v>
      </x:c>
      <x:c r="D436" s="12" t="str">
        <x:v>EVD-4249296141</x:v>
      </x:c>
      <x:c r="E436" s="12" t="str">
        <x:v>SRC-10364039</x:v>
      </x:c>
      <x:c r="F436" s="12" t="str">
        <x:v>PAK</x:v>
      </x:c>
      <x:c r="G436" s="12" t="str">
        <x:v>Q28</x:v>
      </x:c>
      <x:c r="H436" s="12" t="str">
        <x:v>Q28.PR_COMMUNICATION_AND_BRAND_IMAGE</x:v>
      </x:c>
      <x:c r="I436" s="12" t="str">
        <x:v>SOURCE_FACT</x:v>
      </x:c>
      <x:c r="J436" s="12" t="str">
        <x:v>PROVISIONAL</x:v>
      </x:c>
      <x:c r="K436" s="12" t="str">
        <x:v>PRESENT</x:v>
      </x:c>
      <x:c r="L436" s="12" t="str">
        <x:v>statutory marketing, image-building and PR strategy mandate</x:v>
      </x:c>
      <x:c r="M436" s="12"/>
      <x:c r="N436" s="12"/>
      <x:c r="O436" s="12" t="str">
        <x:v>2026-08-28</x:v>
      </x:c>
      <x:c r="P436" s="12" t="str">
        <x:v>The BOI Act requires BOI to develop a marketing, image-building and public-relations strategy for the Pakistan market.</x:v>
      </x:c>
      <x:c r="Q436" s="12" t="str">
        <x:v>قانون BOI این نهاد را مکلف به تدوین راهبرد بازاریابی، تصویرسازی و روابط عمومی برای بازار پاکستان می‌کند.</x:v>
      </x:c>
      <x:c r="R436" s="12" t="str">
        <x:v>Board of Investment Act</x:v>
      </x:c>
      <x:c r="S436" s="12" t="str">
        <x:v>https://www.invest.gov.pk/about-us/boi-act</x:v>
      </x:c>
      <x:c r="T436" s="12" t="str">
        <x:v>Board of Investment, Pakistan</x:v>
      </x:c>
      <x:c r="U436" s="12" t="str">
        <x:v>Section 9(1)(q)</x:v>
      </x:c>
      <x:c r="V436" s="12"/>
      <x:c r="W436" s="12" t="str">
        <x:v>2026-08-28</x:v>
      </x:c>
      <x:c r="X436" s="12" t="str">
        <x:v>S1</x:v>
      </x:c>
      <x:c r="Y436" s="12" t="str">
        <x:v>Statutory mandate; does not prove an executed brand system or measured PR impact. Native reference label normalized from 'current act page checked 2026-08-28'.</x:v>
      </x:c>
      <x:c r="Z436" s="12" t="str">
        <x:v>YES</x:v>
      </x:c>
      <x:c r="AA436" s="12" t="str">
        <x:v>afa3906334b22aff3564a24176487a01ef8a466a04d736915632e621c836c218</x:v>
      </x:c>
      <x:c r="AB436" s="12" t="n">
        <x:v>36</x:v>
      </x:c>
      <x:c r="AC436" s="12" t="str">
        <x:v>f58104959cbf539cf1237d3f7998c1c06b4c92bdda82b268ae330d703600af5e</x:v>
      </x:c>
      <x:c r="AD436" s="12" t="str">
        <x:v>flatResearchJsonlIntake</x:v>
      </x:c>
      <x:c r="AE436" s="12"/>
      <x:c r="AF436" s="12" t="str">
        <x:v>1.1.0</x:v>
      </x:c>
      <x:c r="AG436" s="16" t="str">
        <x:v>research/PAK/evidence.jsonl</x:v>
      </x:c>
    </x:row>
    <x:row r="437">
      <x:c r="A437" s="15" t="str">
        <x:v>REC-7907732520</x:v>
      </x:c>
      <x:c r="B437" s="12" t="str">
        <x:v>CLM-5986937622</x:v>
      </x:c>
      <x:c r="C437" s="12" t="str">
        <x:v>CLMREV-2301177914</x:v>
      </x:c>
      <x:c r="D437" s="12" t="str">
        <x:v>EVD-2301177914</x:v>
      </x:c>
      <x:c r="E437" s="12" t="str">
        <x:v>SRC-37516086</x:v>
      </x:c>
      <x:c r="F437" s="12" t="str">
        <x:v>PAK</x:v>
      </x:c>
      <x:c r="G437" s="12" t="str">
        <x:v>Q28</x:v>
      </x:c>
      <x:c r="H437" s="12" t="str">
        <x:v>Q28.PR_EVENTS_AND_CONFERENCES</x:v>
      </x:c>
      <x:c r="I437" s="12" t="str">
        <x:v>SOURCE_FACT</x:v>
      </x:c>
      <x:c r="J437" s="12" t="str">
        <x:v>PROVISIONAL</x:v>
      </x:c>
      <x:c r="K437" s="12" t="str">
        <x:v>PRESENT</x:v>
      </x:c>
      <x:c r="L437" s="12" t="str">
        <x:v>investment conferences and roadshows</x:v>
      </x:c>
      <x:c r="M437" s="12"/>
      <x:c r="N437" s="12"/>
      <x:c r="O437" s="12" t="str">
        <x:v>2023-01-01/2026-08-28</x:v>
      </x:c>
      <x:c r="P437" s="12" t="str">
        <x:v>BOI's official event listings and Dubai roadshow report show the use of conferences and roadshows to promote investment opportunities.</x:v>
      </x:c>
      <x:c r="Q437" s="12" t="str">
        <x:v>فهرست رسمی رویدادهای BOI و گزارش رودشوی دبی، استفاده از کنفرانس‌ها و رودشوها برای معرفی فرصت‌های سرمایه‌گذاری را نشان می‌دهد.</x:v>
      </x:c>
      <x:c r="R437" s="12" t="str">
        <x:v>BOI Events</x:v>
      </x:c>
      <x:c r="S437" s="12" t="str">
        <x:v>https://invest.gov.pk/media/events</x:v>
      </x:c>
      <x:c r="T437" s="12" t="str">
        <x:v>Board of Investment, Pakistan</x:v>
      </x:c>
      <x:c r="U437" s="12" t="str">
        <x:v>Events archive</x:v>
      </x:c>
      <x:c r="V437" s="12"/>
      <x:c r="W437" s="12" t="str">
        <x:v>2026-08-28</x:v>
      </x:c>
      <x:c r="X437" s="12" t="str">
        <x:v>S1</x:v>
      </x:c>
      <x:c r="Y437" s="12" t="str">
        <x:v>PR activity is evidenced; trust or investment-attraction impact is not quantified. Native reference label normalized from '2023 and current event archive checked 2026-08-28'.</x:v>
      </x:c>
      <x:c r="Z437" s="12" t="str">
        <x:v>YES</x:v>
      </x:c>
      <x:c r="AA437" s="12" t="str">
        <x:v>afa3906334b22aff3564a24176487a01ef8a466a04d736915632e621c836c218</x:v>
      </x:c>
      <x:c r="AB437" s="12" t="n">
        <x:v>27</x:v>
      </x:c>
      <x:c r="AC437" s="12" t="str">
        <x:v>90404d53f1a808df1ec471693aabb93fcc2eeaff508a9577b7ab085e59d6df86</x:v>
      </x:c>
      <x:c r="AD437" s="12" t="str">
        <x:v>flatResearchJsonlIntake</x:v>
      </x:c>
      <x:c r="AE437" s="12"/>
      <x:c r="AF437" s="12" t="str">
        <x:v>1.1.0</x:v>
      </x:c>
      <x:c r="AG437" s="16" t="str">
        <x:v>research/PAK/evidence.jsonl</x:v>
      </x:c>
    </x:row>
    <x:row r="438">
      <x:c r="A438" s="15" t="str">
        <x:v>REC-1246470643</x:v>
      </x:c>
      <x:c r="B438" s="12" t="str">
        <x:v>CLM-4798385679</x:v>
      </x:c>
      <x:c r="C438" s="12" t="str">
        <x:v>CLMREV-2307161673</x:v>
      </x:c>
      <x:c r="D438" s="12" t="str">
        <x:v>EVD-2307161673</x:v>
      </x:c>
      <x:c r="E438" s="12" t="str">
        <x:v>SRC-14938628</x:v>
      </x:c>
      <x:c r="F438" s="12" t="str">
        <x:v>PAK</x:v>
      </x:c>
      <x:c r="G438" s="12" t="str">
        <x:v>Q30</x:v>
      </x:c>
      <x:c r="H438" s="12" t="str">
        <x:v>Q30.CURRENT_STATE_ASSESSMENT</x:v>
      </x:c>
      <x:c r="I438" s="12" t="str">
        <x:v>SOURCE_FACT</x:v>
      </x:c>
      <x:c r="J438" s="12" t="str">
        <x:v>PROVISIONAL</x:v>
      </x:c>
      <x:c r="K438" s="12" t="str">
        <x:v>PRESENT</x:v>
      </x:c>
      <x:c r="L438" s="12" t="str">
        <x:v>{"exports_percent_gdp":"10-11","imports_percent_gdp":"16-18","diagnosis":"persistent trade imbalance"}</x:v>
      </x:c>
      <x:c r="M438" s="12" t="str">
        <x:v>{"exports_percent_gdp":"10-11","imports_percent_gdp":"16-18","diagnosis":"persistent trade imbalance"}</x:v>
      </x:c>
      <x:c r="N438" s="12" t="str">
        <x:v>percent of GDP</x:v>
      </x:c>
      <x:c r="O438" s="12" t="str">
        <x:v>2025</x:v>
      </x:c>
      <x:c r="P438" s="12" t="str">
        <x:v>The Pakistan Economic Survey states that exports have remained around 10-11 percent of GDP while imports have been 16-18 percent, producing a persistent trade imbalance.</x:v>
      </x:c>
      <x:c r="Q438" s="12" t="str">
        <x:v>بررسی اقتصادی پاکستان می‌گوید صادرات حدود ۱۰ تا ۱۱ درصد تولید ناخالص داخلی و واردات ۱۶ تا ۱۸ درصد باقی مانده و عدم تعادل تجاری مزمن ایجاد کرده است.</x:v>
      </x:c>
      <x:c r="R438" s="12" t="str">
        <x:v>Pakistan Economic Survey 2024-25 — Growth and Investment</x:v>
      </x:c>
      <x:c r="S438" s="12" t="str">
        <x:v>https://www.finance.gov.pk/survey/chapter_25/1_Growth_and_Investment.pdf</x:v>
      </x:c>
      <x:c r="T438" s="12" t="str">
        <x:v>Finance Division, Government of Pakistan</x:v>
      </x:c>
      <x:c r="U438" s="12" t="str">
        <x:v>External-sector structural diagnostic</x:v>
      </x:c>
      <x:c r="V438" s="12" t="str">
        <x:v>2025</x:v>
      </x:c>
      <x:c r="W438" s="12" t="str">
        <x:v>2026-08-28</x:v>
      </x:c>
      <x:c r="X438" s="12" t="str">
        <x:v>S1</x:v>
      </x:c>
      <x:c r="Y438" s="12" t="str">
        <x:v>Official structural diagnostic useful for synthesis; not by itself a completed or reviewer-approved SWOT. Native reference label normalized from 'historical pattern reported in Economic Survey 2024-25'.</x:v>
      </x:c>
      <x:c r="Z438" s="12" t="str">
        <x:v>YES</x:v>
      </x:c>
      <x:c r="AA438" s="12" t="str">
        <x:v>afa3906334b22aff3564a24176487a01ef8a466a04d736915632e621c836c218</x:v>
      </x:c>
      <x:c r="AB438" s="12" t="n">
        <x:v>37</x:v>
      </x:c>
      <x:c r="AC438" s="12" t="str">
        <x:v>1c70526c369ee4c733c20246d115a2d1f71076bf5b714cbea57b41cfe004d41c</x:v>
      </x:c>
      <x:c r="AD438" s="12" t="str">
        <x:v>flatResearchJsonlIntake</x:v>
      </x:c>
      <x:c r="AE438" s="12"/>
      <x:c r="AF438" s="12" t="str">
        <x:v>1.1.0</x:v>
      </x:c>
      <x:c r="AG438" s="16" t="str">
        <x:v>research/PAK/evidence.jsonl</x:v>
      </x:c>
    </x:row>
    <x:row r="439">
      <x:c r="A439" s="15" t="str">
        <x:v>REC-8678273716</x:v>
      </x:c>
      <x:c r="B439" s="12" t="str">
        <x:v>CLM-5658454527</x:v>
      </x:c>
      <x:c r="C439" s="12" t="str">
        <x:v>CLMREV-4767548829</x:v>
      </x:c>
      <x:c r="D439" s="12" t="str">
        <x:v>EVD-4767548829</x:v>
      </x:c>
      <x:c r="E439" s="12" t="str">
        <x:v>SRC-72774566</x:v>
      </x:c>
      <x:c r="F439" s="12" t="str">
        <x:v>PAK</x:v>
      </x:c>
      <x:c r="G439" s="12" t="str">
        <x:v>Q30</x:v>
      </x:c>
      <x:c r="H439" s="12" t="str">
        <x:v>Q30.FUTURE_OUTLOOK</x:v>
      </x:c>
      <x:c r="I439" s="12" t="str">
        <x:v>SOURCE_FACT</x:v>
      </x:c>
      <x:c r="J439" s="12" t="str">
        <x:v>PROVISIONAL</x:v>
      </x:c>
      <x:c r="K439" s="12" t="str">
        <x:v>PRESENT</x:v>
      </x:c>
      <x:c r="L439" s="12" t="n">
        <x:v>3</x:v>
      </x:c>
      <x:c r="M439" s="12"/>
      <x:c r="N439" s="12" t="str">
        <x:v>USD trillion target</x:v>
      </x:c>
      <x:c r="O439" s="12" t="str">
        <x:v>2047</x:v>
      </x:c>
      <x:c r="P439" s="12" t="str">
        <x:v>URAAN Pakistan states an aspiration for a US$3 trillion technology-driven economy by 2047.</x:v>
      </x:c>
      <x:c r="Q439" s="12" t="str">
        <x:v>برنامه اُڑان پاکستان هدف اعلامی ایجاد اقتصاد فناورمحور ۳ تریلیون دلاری تا ۲۰۴۷ را مطرح می‌کند.</x:v>
      </x:c>
      <x:c r="R439" s="12" t="str">
        <x:v>URAAN Pakistan</x:v>
      </x:c>
      <x:c r="S439" s="12" t="str">
        <x:v>https://pc.gov.pk/uploads/uraanpakistan_book.pdf</x:v>
      </x:c>
      <x:c r="T439" s="12" t="str">
        <x:v>Planning Commission, Government of Pakistan</x:v>
      </x:c>
      <x:c r="U439" s="12" t="str">
        <x:v>Long-term aspiration</x:v>
      </x:c>
      <x:c r="V439" s="12" t="str">
        <x:v>2024</x:v>
      </x:c>
      <x:c r="W439" s="12" t="str">
        <x:v>2026-08-28</x:v>
      </x:c>
      <x:c r="X439" s="12" t="str">
        <x:v>S1</x:v>
      </x:c>
      <x:c r="Y439" s="12" t="str">
        <x:v>Government target/aspiration only; not a forecast probability or achieved outcome, and not an analyst-approved SWOT judgment. Native reference label normalized from 'target year 2047'.</x:v>
      </x:c>
      <x:c r="Z439" s="12" t="str">
        <x:v>YES</x:v>
      </x:c>
      <x:c r="AA439" s="12" t="str">
        <x:v>afa3906334b22aff3564a24176487a01ef8a466a04d736915632e621c836c218</x:v>
      </x:c>
      <x:c r="AB439" s="12" t="n">
        <x:v>28</x:v>
      </x:c>
      <x:c r="AC439" s="12" t="str">
        <x:v>b042552e34140efe2851bc9437eff89d5273b5bc2d3fbd6eb45b51f6d1ef4a28</x:v>
      </x:c>
      <x:c r="AD439" s="12" t="str">
        <x:v>flatResearchJsonlIntake</x:v>
      </x:c>
      <x:c r="AE439" s="12"/>
      <x:c r="AF439" s="12" t="str">
        <x:v>1.1.0</x:v>
      </x:c>
      <x:c r="AG439" s="16" t="str">
        <x:v>research/PAK/evidence.jsonl</x:v>
      </x:c>
    </x:row>
    <x:row r="440">
      <x:c r="A440" s="15" t="str">
        <x:v>REC-5740650358</x:v>
      </x:c>
      <x:c r="B440" s="12" t="str">
        <x:v>CLM-6214196434</x:v>
      </x:c>
      <x:c r="C440" s="12" t="str">
        <x:v>CLMREV-0725268853</x:v>
      </x:c>
      <x:c r="D440" s="12" t="str">
        <x:v>EVD-0725268853</x:v>
      </x:c>
      <x:c r="E440" s="12" t="str">
        <x:v>SRC-13254494</x:v>
      </x:c>
      <x:c r="F440" s="12" t="str">
        <x:v>QAT</x:v>
      </x:c>
      <x:c r="G440" s="12" t="str">
        <x:v>Q01</x:v>
      </x:c>
      <x:c r="H440" s="12" t="str">
        <x:v>Q01.AGE_COMPOSITION</x:v>
      </x:c>
      <x:c r="I440" s="12" t="str">
        <x:v>SOURCE_FACT</x:v>
      </x:c>
      <x:c r="J440" s="12" t="str">
        <x:v>PROVISIONAL</x:v>
      </x:c>
      <x:c r="K440" s="12" t="str">
        <x:v>PRESENT</x:v>
      </x:c>
      <x:c r="L440" s="12" t="str">
        <x:v>{"under_15":346704,"15-24":327852,"25-64":2141655}</x:v>
      </x:c>
      <x:c r="M440" s="12" t="str">
        <x:v>{"under_15":346704,"15-24":327852,"25-64":2141655}</x:v>
      </x:c>
      <x:c r="N440" s="12" t="str">
        <x:v>persons</x:v>
      </x:c>
      <x:c r="O440" s="12" t="str">
        <x:v>2024-06</x:v>
      </x:c>
      <x:c r="P440" s="12" t="str">
        <x:v>In June 2024, Qatar had 346,704 people under 15, 327,852 aged 15–24 and 2,141,655 aged 25–64.</x:v>
      </x:c>
      <x:c r="Q440" s="12" t="str">
        <x:v>در ژوئن ۲۰۲۴، جمعیت زیر ۱۵ سال ۳۴۶٬۷۰۴ نفر، گروه ۱۵–۲۴ سال ۳۲۷٬۸۵۲ نفر و گروه ۲۵–۶۴ سال ۲٬۱۴۱٬۶۵۵ نفر بود.</x:v>
      </x:c>
      <x:c r="R440" s="12" t="str">
        <x:v>Qatar Monthly Statistics, Issue 126</x:v>
      </x:c>
      <x:c r="S440" s="12" t="str">
        <x:v>https://www.npc.qa/en/statistics/Statistical%20Releases/General/Qatar%20Monthly%20Statistics/QMS_PSA_126_June_2024.pdf</x:v>
      </x:c>
      <x:c r="T440" s="12" t="str">
        <x:v>National Planning Council of Qatar</x:v>
      </x:c>
      <x:c r="U440" s="12" t="str">
        <x:v>Population by age group, June 2024</x:v>
      </x:c>
      <x:c r="V440" s="12"/>
      <x:c r="W440" s="12" t="str">
        <x:v>2026-08-28</x:v>
      </x:c>
      <x:c r="X440" s="12" t="str">
        <x:v>S1</x:v>
      </x:c>
      <x:c r="Y440" s="12" t="str">
        <x:v>Published age-group counts; no residual 65+ value is inferred in this record.</x:v>
      </x:c>
      <x:c r="Z440" s="12" t="str">
        <x:v>YES</x:v>
      </x:c>
      <x:c r="AA440" s="12" t="str">
        <x:v>5eb6945c3c9afae13f5a3a0e7b8f1d649cba28778aaedec248606ba5e6bf97bd</x:v>
      </x:c>
      <x:c r="AB440" s="12" t="n">
        <x:v>2</x:v>
      </x:c>
      <x:c r="AC440" s="12" t="str">
        <x:v>5296532ac3bd851c1fa0872453bc54fe68145b4477a1486a2e3333e51b8a16d3</x:v>
      </x:c>
      <x:c r="AD440" s="12" t="str">
        <x:v>flatResearchJsonlIntake</x:v>
      </x:c>
      <x:c r="AE440" s="12"/>
      <x:c r="AF440" s="12" t="str">
        <x:v>1.1.0</x:v>
      </x:c>
      <x:c r="AG440" s="16" t="str">
        <x:v>research/QAT/evidence.jsonl</x:v>
      </x:c>
    </x:row>
    <x:row r="441">
      <x:c r="A441" s="15" t="str">
        <x:v>REC-4403364298</x:v>
      </x:c>
      <x:c r="B441" s="12" t="str">
        <x:v>CLM-3280727110</x:v>
      </x:c>
      <x:c r="C441" s="12" t="str">
        <x:v>CLMREV-3506396530</x:v>
      </x:c>
      <x:c r="D441" s="12" t="str">
        <x:v>EVD-3506396530</x:v>
      </x:c>
      <x:c r="E441" s="12" t="str">
        <x:v>SRC-31782739</x:v>
      </x:c>
      <x:c r="F441" s="12" t="str">
        <x:v>QAT</x:v>
      </x:c>
      <x:c r="G441" s="12" t="str">
        <x:v>Q01</x:v>
      </x:c>
      <x:c r="H441" s="12" t="str">
        <x:v>Q01.AREA_KM2</x:v>
      </x:c>
      <x:c r="I441" s="12" t="str">
        <x:v>SOURCE_FACT</x:v>
      </x:c>
      <x:c r="J441" s="12" t="str">
        <x:v>PROVISIONAL</x:v>
      </x:c>
      <x:c r="K441" s="12" t="str">
        <x:v>PRESENT</x:v>
      </x:c>
      <x:c r="L441" s="12" t="n">
        <x:v>11636.8</x:v>
      </x:c>
      <x:c r="M441" s="12"/>
      <x:c r="N441" s="12" t="str">
        <x:v>km2</x:v>
      </x:c>
      <x:c r="O441" s="12" t="str">
        <x:v>2026-08-28</x:v>
      </x:c>
      <x:c r="P441" s="12" t="str">
        <x:v>Qatar’s area is 11,636.8 square kilometres.</x:v>
      </x:c>
      <x:c r="Q441" s="12" t="str">
        <x:v>مساحت قطر ۱۱٬۶۳۶٫۸ کیلومتر مربع است.</x:v>
      </x:c>
      <x:c r="R441" s="12" t="str">
        <x:v>Facts about Qatar</x:v>
      </x:c>
      <x:c r="S441" s="12" t="str">
        <x:v>https://www.gco.gov.qa/en/state-of-qatar/facts-about-qatar/</x:v>
      </x:c>
      <x:c r="T441" s="12" t="str">
        <x:v>Government Communications Office of Qatar</x:v>
      </x:c>
      <x:c r="U441" s="12" t="str">
        <x:v>Area</x:v>
      </x:c>
      <x:c r="V441" s="12"/>
      <x:c r="W441" s="12" t="str">
        <x:v>2026-08-28</x:v>
      </x:c>
      <x:c r="X441" s="12" t="str">
        <x:v>S1</x:v>
      </x:c>
      <x:c r="Y441" s="12" t="str">
        <x:v>Official government overview; use controlling instruments for legal status where required.</x:v>
      </x:c>
      <x:c r="Z441" s="12" t="str">
        <x:v>YES</x:v>
      </x:c>
      <x:c r="AA441" s="12" t="str">
        <x:v>5eb6945c3c9afae13f5a3a0e7b8f1d649cba28778aaedec248606ba5e6bf97bd</x:v>
      </x:c>
      <x:c r="AB441" s="12" t="n">
        <x:v>3</x:v>
      </x:c>
      <x:c r="AC441" s="12" t="str">
        <x:v>7dae01da9539198f8aca8c2238491b09232de25cd451583e0b80ca7e08d470dd</x:v>
      </x:c>
      <x:c r="AD441" s="12" t="str">
        <x:v>flatResearchJsonlIntake</x:v>
      </x:c>
      <x:c r="AE441" s="12"/>
      <x:c r="AF441" s="12" t="str">
        <x:v>1.1.0</x:v>
      </x:c>
      <x:c r="AG441" s="16" t="str">
        <x:v>research/QAT/evidence.jsonl</x:v>
      </x:c>
    </x:row>
    <x:row r="442">
      <x:c r="A442" s="15" t="str">
        <x:v>REC-1664041400</x:v>
      </x:c>
      <x:c r="B442" s="12" t="str">
        <x:v>CLM-7028706265</x:v>
      </x:c>
      <x:c r="C442" s="12" t="str">
        <x:v>CLMREV-2732846005</x:v>
      </x:c>
      <x:c r="D442" s="12" t="str">
        <x:v>EVD-2732846005</x:v>
      </x:c>
      <x:c r="E442" s="12" t="str">
        <x:v>SRC-31782739</x:v>
      </x:c>
      <x:c r="F442" s="12" t="str">
        <x:v>QAT</x:v>
      </x:c>
      <x:c r="G442" s="12" t="str">
        <x:v>Q01</x:v>
      </x:c>
      <x:c r="H442" s="12" t="str">
        <x:v>Q01.CAPITAL</x:v>
      </x:c>
      <x:c r="I442" s="12" t="str">
        <x:v>SOURCE_FACT</x:v>
      </x:c>
      <x:c r="J442" s="12" t="str">
        <x:v>PROVISIONAL</x:v>
      </x:c>
      <x:c r="K442" s="12" t="str">
        <x:v>PRESENT</x:v>
      </x:c>
      <x:c r="L442" s="12" t="str">
        <x:v>Doha</x:v>
      </x:c>
      <x:c r="M442" s="12"/>
      <x:c r="N442" s="12"/>
      <x:c r="O442" s="12" t="str">
        <x:v>2026-08-28</x:v>
      </x:c>
      <x:c r="P442" s="12" t="str">
        <x:v>The capital of Qatar is Doha.</x:v>
      </x:c>
      <x:c r="Q442" s="12" t="str">
        <x:v>پایتخت قطر دوحه است.</x:v>
      </x:c>
      <x:c r="R442" s="12" t="str">
        <x:v>Facts about Qatar</x:v>
      </x:c>
      <x:c r="S442" s="12" t="str">
        <x:v>https://www.gco.gov.qa/en/state-of-qatar/facts-about-qatar/</x:v>
      </x:c>
      <x:c r="T442" s="12" t="str">
        <x:v>Government Communications Office of Qatar</x:v>
      </x:c>
      <x:c r="U442" s="12" t="str">
        <x:v>Capital</x:v>
      </x:c>
      <x:c r="V442" s="12"/>
      <x:c r="W442" s="12" t="str">
        <x:v>2026-08-28</x:v>
      </x:c>
      <x:c r="X442" s="12" t="str">
        <x:v>S1</x:v>
      </x:c>
      <x:c r="Y442" s="12" t="str">
        <x:v>Official government overview; use controlling instruments for legal status where required.</x:v>
      </x:c>
      <x:c r="Z442" s="12" t="str">
        <x:v>YES</x:v>
      </x:c>
      <x:c r="AA442" s="12" t="str">
        <x:v>5eb6945c3c9afae13f5a3a0e7b8f1d649cba28778aaedec248606ba5e6bf97bd</x:v>
      </x:c>
      <x:c r="AB442" s="12" t="n">
        <x:v>6</x:v>
      </x:c>
      <x:c r="AC442" s="12" t="str">
        <x:v>4d2ae06f80cee85d5255c4ba6847087830f6bd6511af2820f490d0ea7bab374a</x:v>
      </x:c>
      <x:c r="AD442" s="12" t="str">
        <x:v>flatResearchJsonlIntake</x:v>
      </x:c>
      <x:c r="AE442" s="12"/>
      <x:c r="AF442" s="12" t="str">
        <x:v>1.1.0</x:v>
      </x:c>
      <x:c r="AG442" s="16" t="str">
        <x:v>research/QAT/evidence.jsonl</x:v>
      </x:c>
    </x:row>
    <x:row r="443">
      <x:c r="A443" s="15" t="str">
        <x:v>REC-6832318562</x:v>
      </x:c>
      <x:c r="B443" s="12" t="str">
        <x:v>CLM-1537505552</x:v>
      </x:c>
      <x:c r="C443" s="12" t="str">
        <x:v>CLMREV-0462654023</x:v>
      </x:c>
      <x:c r="D443" s="12" t="str">
        <x:v>EVD-0462654023</x:v>
      </x:c>
      <x:c r="E443" s="12" t="str">
        <x:v>SRC-31782739</x:v>
      </x:c>
      <x:c r="F443" s="12" t="str">
        <x:v>QAT</x:v>
      </x:c>
      <x:c r="G443" s="12" t="str">
        <x:v>Q01</x:v>
      </x:c>
      <x:c r="H443" s="12" t="str">
        <x:v>Q01.GEOGRAPHIC_POSITION</x:v>
      </x:c>
      <x:c r="I443" s="12" t="str">
        <x:v>SOURCE_FACT</x:v>
      </x:c>
      <x:c r="J443" s="12" t="str">
        <x:v>PROVISIONAL</x:v>
      </x:c>
      <x:c r="K443" s="12" t="str">
        <x:v>PRESENT</x:v>
      </x:c>
      <x:c r="L443" s="12" t="str">
        <x:v>Eastern Arabian Peninsula</x:v>
      </x:c>
      <x:c r="M443" s="12"/>
      <x:c r="N443" s="12"/>
      <x:c r="O443" s="12" t="str">
        <x:v>2026-08-28</x:v>
      </x:c>
      <x:c r="P443" s="12" t="str">
        <x:v>Qatar is a peninsula on the eastern side of the Arabian Peninsula.</x:v>
      </x:c>
      <x:c r="Q443" s="12" t="str">
        <x:v>قطر شبه‌جزیره‌ای در شرق شبه‌جزیره عربستان است.</x:v>
      </x:c>
      <x:c r="R443" s="12" t="str">
        <x:v>Facts about Qatar</x:v>
      </x:c>
      <x:c r="S443" s="12" t="str">
        <x:v>https://www.gco.gov.qa/en/state-of-qatar/facts-about-qatar/</x:v>
      </x:c>
      <x:c r="T443" s="12" t="str">
        <x:v>Government Communications Office of Qatar</x:v>
      </x:c>
      <x:c r="U443" s="12" t="str">
        <x:v>Location</x:v>
      </x:c>
      <x:c r="V443" s="12"/>
      <x:c r="W443" s="12" t="str">
        <x:v>2026-08-28</x:v>
      </x:c>
      <x:c r="X443" s="12" t="str">
        <x:v>S1</x:v>
      </x:c>
      <x:c r="Y443" s="12" t="str">
        <x:v>Official government overview; use controlling instruments for legal status where required.</x:v>
      </x:c>
      <x:c r="Z443" s="12" t="str">
        <x:v>YES</x:v>
      </x:c>
      <x:c r="AA443" s="12" t="str">
        <x:v>5eb6945c3c9afae13f5a3a0e7b8f1d649cba28778aaedec248606ba5e6bf97bd</x:v>
      </x:c>
      <x:c r="AB443" s="12" t="n">
        <x:v>4</x:v>
      </x:c>
      <x:c r="AC443" s="12" t="str">
        <x:v>ba294ca72927025742b224e2e1aae7cd9396af3002303ae1ecc530fb3bb65817</x:v>
      </x:c>
      <x:c r="AD443" s="12" t="str">
        <x:v>flatResearchJsonlIntake</x:v>
      </x:c>
      <x:c r="AE443" s="12"/>
      <x:c r="AF443" s="12" t="str">
        <x:v>1.1.0</x:v>
      </x:c>
      <x:c r="AG443" s="16" t="str">
        <x:v>research/QAT/evidence.jsonl</x:v>
      </x:c>
    </x:row>
    <x:row r="444">
      <x:c r="A444" s="15" t="str">
        <x:v>REC-5014775952</x:v>
      </x:c>
      <x:c r="B444" s="12" t="str">
        <x:v>CLM-4543904467</x:v>
      </x:c>
      <x:c r="C444" s="12" t="str">
        <x:v>CLMREV-6215563040</x:v>
      </x:c>
      <x:c r="D444" s="12" t="str">
        <x:v>EVD-6215563040</x:v>
      </x:c>
      <x:c r="E444" s="12" t="str">
        <x:v>SRC-51147938</x:v>
      </x:c>
      <x:c r="F444" s="12" t="str">
        <x:v>QAT</x:v>
      </x:c>
      <x:c r="G444" s="12" t="str">
        <x:v>Q01</x:v>
      </x:c>
      <x:c r="H444" s="12" t="str">
        <x:v>Q01.GOVERNMENT_STRUCTURE</x:v>
      </x:c>
      <x:c r="I444" s="12" t="str">
        <x:v>SOURCE_FACT</x:v>
      </x:c>
      <x:c r="J444" s="12" t="str">
        <x:v>PROVISIONAL</x:v>
      </x:c>
      <x:c r="K444" s="12" t="str">
        <x:v>PRESENT</x:v>
      </x:c>
      <x:c r="L444" s="12" t="str">
        <x:v>Emirate with a Council of Ministers</x:v>
      </x:c>
      <x:c r="M444" s="12"/>
      <x:c r="N444" s="12"/>
      <x:c r="O444" s="12" t="str">
        <x:v>2026-08-28</x:v>
      </x:c>
      <x:c r="P444" s="12" t="str">
        <x:v>Qatar is an emirate whose executive structure includes the Council of Ministers.</x:v>
      </x:c>
      <x:c r="Q444" s="12" t="str">
        <x:v>قطر دولت امیری دارد و شورای وزیران در ساختار قوه مجریه فعالیت می‌کند.</x:v>
      </x:c>
      <x:c r="R444" s="12" t="str">
        <x:v>The Government</x:v>
      </x:c>
      <x:c r="S444" s="12" t="str">
        <x:v>https://www.gco.gov.qa/en/state-of-qatar/state-institutions/the-government/</x:v>
      </x:c>
      <x:c r="T444" s="12" t="str">
        <x:v>Government Communications Office of Qatar</x:v>
      </x:c>
      <x:c r="U444" s="12" t="str">
        <x:v>State institutions and Council of Ministers</x:v>
      </x:c>
      <x:c r="V444" s="12"/>
      <x:c r="W444" s="12" t="str">
        <x:v>2026-08-28</x:v>
      </x:c>
      <x:c r="X444" s="12" t="str">
        <x:v>S1</x:v>
      </x:c>
      <x:c r="Y444" s="12" t="str">
        <x:v>Official institutional overview; controlling constitutional text governs legal interpretation.</x:v>
      </x:c>
      <x:c r="Z444" s="12" t="str">
        <x:v>YES</x:v>
      </x:c>
      <x:c r="AA444" s="12" t="str">
        <x:v>5eb6945c3c9afae13f5a3a0e7b8f1d649cba28778aaedec248606ba5e6bf97bd</x:v>
      </x:c>
      <x:c r="AB444" s="12" t="n">
        <x:v>9</x:v>
      </x:c>
      <x:c r="AC444" s="12" t="str">
        <x:v>891a68ff7d25fbe2e791c883f3d687dfd0ab34f11dde2c462cb3c594ff7d6c48</x:v>
      </x:c>
      <x:c r="AD444" s="12" t="str">
        <x:v>flatResearchJsonlIntake</x:v>
      </x:c>
      <x:c r="AE444" s="12"/>
      <x:c r="AF444" s="12" t="str">
        <x:v>1.1.0</x:v>
      </x:c>
      <x:c r="AG444" s="16" t="str">
        <x:v>research/QAT/evidence.jsonl</x:v>
      </x:c>
    </x:row>
    <x:row r="445">
      <x:c r="A445" s="15" t="str">
        <x:v>REC-9263576969</x:v>
      </x:c>
      <x:c r="B445" s="12" t="str">
        <x:v>CLM-7926427923</x:v>
      </x:c>
      <x:c r="C445" s="12" t="str">
        <x:v>CLMREV-3182960670</x:v>
      </x:c>
      <x:c r="D445" s="12" t="str">
        <x:v>EVD-3182960670</x:v>
      </x:c>
      <x:c r="E445" s="12" t="str">
        <x:v>SRC-86174044</x:v>
      </x:c>
      <x:c r="F445" s="12" t="str">
        <x:v>QAT</x:v>
      </x:c>
      <x:c r="G445" s="12" t="str">
        <x:v>Q01</x:v>
      </x:c>
      <x:c r="H445" s="12" t="str">
        <x:v>Q01.KEY_ECONOMIC_AREAS</x:v>
      </x:c>
      <x:c r="I445" s="12" t="str">
        <x:v>SOURCE_FACT</x:v>
      </x:c>
      <x:c r="J445" s="12" t="str">
        <x:v>PROVISIONAL</x:v>
      </x:c>
      <x:c r="K445" s="12" t="str">
        <x:v>PRESENT</x:v>
      </x:c>
      <x:c r="L445" s="12" t="str">
        <x:v>["Ras Bufontas Free Zone","Umm Alhoul Free Zone"]</x:v>
      </x:c>
      <x:c r="M445" s="12" t="str">
        <x:v>["Ras Bufontas Free Zone","Umm Alhoul Free Zone"]</x:v>
      </x:c>
      <x:c r="N445" s="12"/>
      <x:c r="O445" s="12" t="str">
        <x:v>2026-08-28</x:v>
      </x:c>
      <x:c r="P445" s="12" t="str">
        <x:v>Qatar Free Zones Authority identifies Ras Bufontas and Umm Alhoul as its two principal free zones.</x:v>
      </x:c>
      <x:c r="Q445" s="12" t="str">
        <x:v>مرجع مناطق آزاد قطر، رأس بوفنطاس و ام‌الحول را دو منطقه آزاد اصلی معرفی می‌کند.</x:v>
      </x:c>
      <x:c r="R445" s="12" t="str">
        <x:v>Qatar Free Zones</x:v>
      </x:c>
      <x:c r="S445" s="12" t="str">
        <x:v>https://qfz.gov.qa/</x:v>
      </x:c>
      <x:c r="T445" s="12" t="str">
        <x:v>Qatar Free Zones Authority</x:v>
      </x:c>
      <x:c r="U445" s="12" t="str">
        <x:v>Ras Bufontas and Umm Alhoul free zones</x:v>
      </x:c>
      <x:c r="V445" s="12"/>
      <x:c r="W445" s="12" t="str">
        <x:v>2026-08-28</x:v>
      </x:c>
      <x:c r="X445" s="12" t="str">
        <x:v>S1</x:v>
      </x:c>
      <x:c r="Y445" s="12" t="str">
        <x:v>Official free-zone list; not an exhaustive map of every key economic area.</x:v>
      </x:c>
      <x:c r="Z445" s="12" t="str">
        <x:v>YES</x:v>
      </x:c>
      <x:c r="AA445" s="12" t="str">
        <x:v>5eb6945c3c9afae13f5a3a0e7b8f1d649cba28778aaedec248606ba5e6bf97bd</x:v>
      </x:c>
      <x:c r="AB445" s="12" t="n">
        <x:v>8</x:v>
      </x:c>
      <x:c r="AC445" s="12" t="str">
        <x:v>369fbe1fe620e532921ffac4cea84dead91666adb90931db1c79d0da9223be73</x:v>
      </x:c>
      <x:c r="AD445" s="12" t="str">
        <x:v>flatResearchJsonlIntake</x:v>
      </x:c>
      <x:c r="AE445" s="12"/>
      <x:c r="AF445" s="12" t="str">
        <x:v>1.1.0</x:v>
      </x:c>
      <x:c r="AG445" s="16" t="str">
        <x:v>research/QAT/evidence.jsonl</x:v>
      </x:c>
    </x:row>
    <x:row r="446">
      <x:c r="A446" s="15" t="str">
        <x:v>REC-9256630347</x:v>
      </x:c>
      <x:c r="B446" s="12" t="str">
        <x:v>CLM-6941298082</x:v>
      </x:c>
      <x:c r="C446" s="12" t="str">
        <x:v>CLMREV-0677331211</x:v>
      </x:c>
      <x:c r="D446" s="12" t="str">
        <x:v>EVD-0677331211</x:v>
      </x:c>
      <x:c r="E446" s="12" t="str">
        <x:v>SRC-31782739</x:v>
      </x:c>
      <x:c r="F446" s="12" t="str">
        <x:v>QAT</x:v>
      </x:c>
      <x:c r="G446" s="12" t="str">
        <x:v>Q01</x:v>
      </x:c>
      <x:c r="H446" s="12" t="str">
        <x:v>Q01.NEIGHBORS</x:v>
      </x:c>
      <x:c r="I446" s="12" t="str">
        <x:v>SOURCE_FACT</x:v>
      </x:c>
      <x:c r="J446" s="12" t="str">
        <x:v>PROVISIONAL</x:v>
      </x:c>
      <x:c r="K446" s="12" t="str">
        <x:v>PRESENT</x:v>
      </x:c>
      <x:c r="L446" s="12" t="str">
        <x:v>["Saudi Arabia","Arabian Gulf"]</x:v>
      </x:c>
      <x:c r="M446" s="12" t="str">
        <x:v>["Saudi Arabia","Arabian Gulf"]</x:v>
      </x:c>
      <x:c r="N446" s="12"/>
      <x:c r="O446" s="12" t="str">
        <x:v>2026-08-28</x:v>
      </x:c>
      <x:c r="P446" s="12" t="str">
        <x:v>Qatar’s only land border is with Saudi Arabia, and it is surrounded by the Arabian Gulf.</x:v>
      </x:c>
      <x:c r="Q446" s="12" t="str">
        <x:v>قطر تنها مرز زمینی خود را با عربستان سعودی دارد و پیرامون آن آب‌های خلیج عربی است.</x:v>
      </x:c>
      <x:c r="R446" s="12" t="str">
        <x:v>Facts about Qatar</x:v>
      </x:c>
      <x:c r="S446" s="12" t="str">
        <x:v>https://www.gco.gov.qa/en/state-of-qatar/facts-about-qatar/</x:v>
      </x:c>
      <x:c r="T446" s="12" t="str">
        <x:v>Government Communications Office of Qatar</x:v>
      </x:c>
      <x:c r="U446" s="12" t="str">
        <x:v>Location and border</x:v>
      </x:c>
      <x:c r="V446" s="12"/>
      <x:c r="W446" s="12" t="str">
        <x:v>2026-08-28</x:v>
      </x:c>
      <x:c r="X446" s="12" t="str">
        <x:v>S1</x:v>
      </x:c>
      <x:c r="Y446" s="12" t="str">
        <x:v>Official government overview; use controlling instruments for legal status where required.</x:v>
      </x:c>
      <x:c r="Z446" s="12" t="str">
        <x:v>YES</x:v>
      </x:c>
      <x:c r="AA446" s="12" t="str">
        <x:v>5eb6945c3c9afae13f5a3a0e7b8f1d649cba28778aaedec248606ba5e6bf97bd</x:v>
      </x:c>
      <x:c r="AB446" s="12" t="n">
        <x:v>5</x:v>
      </x:c>
      <x:c r="AC446" s="12" t="str">
        <x:v>3db67621403944f569d7f3e1a7c98f6d996511047dca14785719b18755731d96</x:v>
      </x:c>
      <x:c r="AD446" s="12" t="str">
        <x:v>flatResearchJsonlIntake</x:v>
      </x:c>
      <x:c r="AE446" s="12"/>
      <x:c r="AF446" s="12" t="str">
        <x:v>1.1.0</x:v>
      </x:c>
      <x:c r="AG446" s="16" t="str">
        <x:v>research/QAT/evidence.jsonl</x:v>
      </x:c>
    </x:row>
    <x:row r="447">
      <x:c r="A447" s="15" t="str">
        <x:v>REC-6557602115</x:v>
      </x:c>
      <x:c r="B447" s="12" t="str">
        <x:v>CLM-4269995898</x:v>
      </x:c>
      <x:c r="C447" s="12" t="str">
        <x:v>CLMREV-3764470497</x:v>
      </x:c>
      <x:c r="D447" s="12" t="str">
        <x:v>EVD-3764470497</x:v>
      </x:c>
      <x:c r="E447" s="12" t="str">
        <x:v>SRC-44888524</x:v>
      </x:c>
      <x:c r="F447" s="12" t="str">
        <x:v>QAT</x:v>
      </x:c>
      <x:c r="G447" s="12" t="str">
        <x:v>Q01</x:v>
      </x:c>
      <x:c r="H447" s="12" t="str">
        <x:v>Q01.OFFICIAL_LANGUAGES</x:v>
      </x:c>
      <x:c r="I447" s="12" t="str">
        <x:v>SOURCE_FACT</x:v>
      </x:c>
      <x:c r="J447" s="12" t="str">
        <x:v>PROVISIONAL</x:v>
      </x:c>
      <x:c r="K447" s="12" t="str">
        <x:v>PRESENT</x:v>
      </x:c>
      <x:c r="L447" s="12" t="str">
        <x:v>["Arabic"]</x:v>
      </x:c>
      <x:c r="M447" s="12" t="str">
        <x:v>["Arabic"]</x:v>
      </x:c>
      <x:c r="N447" s="12"/>
      <x:c r="O447" s="12" t="str">
        <x:v>2026-08-28</x:v>
      </x:c>
      <x:c r="P447" s="12" t="str">
        <x:v>Under the Constitution, Arabic is Qatar’s official language.</x:v>
      </x:c>
      <x:c r="Q447" s="12" t="str">
        <x:v>طبق قانون اساسی، زبان رسمی قطر عربی است.</x:v>
      </x:c>
      <x:c r="R447" s="12" t="str">
        <x:v>Permanent Constitution of the State of Qatar</x:v>
      </x:c>
      <x:c r="S447" s="12" t="str">
        <x:v>https://www.gco.gov.qa/wp-content/uploads/2024/12/permanent_constitution_state_qatar_en.pdf</x:v>
      </x:c>
      <x:c r="T447" s="12" t="str">
        <x:v>Government Communications Office of Qatar</x:v>
      </x:c>
      <x:c r="U447" s="12" t="str">
        <x:v>Article 1</x:v>
      </x:c>
      <x:c r="V447" s="12"/>
      <x:c r="W447" s="12" t="str">
        <x:v>2026-08-28</x:v>
      </x:c>
      <x:c r="X447" s="12" t="str">
        <x:v>S1</x:v>
      </x:c>
      <x:c r="Y447" s="12" t="str">
        <x:v>Official English translation; Arabic is the controlling legal language.</x:v>
      </x:c>
      <x:c r="Z447" s="12" t="str">
        <x:v>YES</x:v>
      </x:c>
      <x:c r="AA447" s="12" t="str">
        <x:v>5eb6945c3c9afae13f5a3a0e7b8f1d649cba28778aaedec248606ba5e6bf97bd</x:v>
      </x:c>
      <x:c r="AB447" s="12" t="n">
        <x:v>7</x:v>
      </x:c>
      <x:c r="AC447" s="12" t="str">
        <x:v>940eed5ab78e231874aadadd8b261f9910c6b525292b83e0f3d41968c7f3aac6</x:v>
      </x:c>
      <x:c r="AD447" s="12" t="str">
        <x:v>flatResearchJsonlIntake</x:v>
      </x:c>
      <x:c r="AE447" s="12"/>
      <x:c r="AF447" s="12" t="str">
        <x:v>1.1.0</x:v>
      </x:c>
      <x:c r="AG447" s="16" t="str">
        <x:v>research/QAT/evidence.jsonl</x:v>
      </x:c>
    </x:row>
    <x:row r="448">
      <x:c r="A448" s="15" t="str">
        <x:v>REC-0530754589</x:v>
      </x:c>
      <x:c r="B448" s="12" t="str">
        <x:v>CLM-8607838076</x:v>
      </x:c>
      <x:c r="C448" s="12" t="str">
        <x:v>CLMREV-4923550485</x:v>
      </x:c>
      <x:c r="D448" s="12" t="str">
        <x:v>EVD-4923550485</x:v>
      </x:c>
      <x:c r="E448" s="12" t="str">
        <x:v>SRC-31782739</x:v>
      </x:c>
      <x:c r="F448" s="12" t="str">
        <x:v>QAT</x:v>
      </x:c>
      <x:c r="G448" s="12" t="str">
        <x:v>Q01</x:v>
      </x:c>
      <x:c r="H448" s="12" t="str">
        <x:v>Q01.POPULATION</x:v>
      </x:c>
      <x:c r="I448" s="12" t="str">
        <x:v>SOURCE_FACT</x:v>
      </x:c>
      <x:c r="J448" s="12" t="str">
        <x:v>PROVISIONAL</x:v>
      </x:c>
      <x:c r="K448" s="12" t="str">
        <x:v>PRESENT</x:v>
      </x:c>
      <x:c r="L448" s="12" t="str">
        <x:v>more than 3,000,000</x:v>
      </x:c>
      <x:c r="M448" s="12"/>
      <x:c r="N448" s="12" t="str">
        <x:v>persons</x:v>
      </x:c>
      <x:c r="O448" s="12" t="str">
        <x:v>2024-08</x:v>
      </x:c>
      <x:c r="P448" s="12" t="str">
        <x:v>Qatar’s population was reported as more than three million in August 2024.</x:v>
      </x:c>
      <x:c r="Q448" s="12" t="str">
        <x:v>جمعیت قطر در اوت ۲۰۲۴ بیش از سه میلیون نفر گزارش شد.</x:v>
      </x:c>
      <x:c r="R448" s="12" t="str">
        <x:v>Facts about Qatar</x:v>
      </x:c>
      <x:c r="S448" s="12" t="str">
        <x:v>https://www.gco.gov.qa/en/state-of-qatar/facts-about-qatar/</x:v>
      </x:c>
      <x:c r="T448" s="12" t="str">
        <x:v>Government Communications Office of Qatar</x:v>
      </x:c>
      <x:c r="U448" s="12" t="str">
        <x:v>Population</x:v>
      </x:c>
      <x:c r="V448" s="12"/>
      <x:c r="W448" s="12" t="str">
        <x:v>2026-08-28</x:v>
      </x:c>
      <x:c r="X448" s="12" t="str">
        <x:v>S1</x:v>
      </x:c>
      <x:c r="Y448" s="12" t="str">
        <x:v>Rounded threshold from the official facts page, not an exact census count.</x:v>
      </x:c>
      <x:c r="Z448" s="12" t="str">
        <x:v>YES</x:v>
      </x:c>
      <x:c r="AA448" s="12" t="str">
        <x:v>5eb6945c3c9afae13f5a3a0e7b8f1d649cba28778aaedec248606ba5e6bf97bd</x:v>
      </x:c>
      <x:c r="AB448" s="12" t="n">
        <x:v>1</x:v>
      </x:c>
      <x:c r="AC448" s="12" t="str">
        <x:v>c61b1d81e34575f2d5e8ee4081283fce851d0c4cff8fd6fa650edfa366e46401</x:v>
      </x:c>
      <x:c r="AD448" s="12" t="str">
        <x:v>flatResearchJsonlIntake</x:v>
      </x:c>
      <x:c r="AE448" s="12"/>
      <x:c r="AF448" s="12" t="str">
        <x:v>1.1.0</x:v>
      </x:c>
      <x:c r="AG448" s="16" t="str">
        <x:v>research/QAT/evidence.jsonl</x:v>
      </x:c>
    </x:row>
    <x:row r="449">
      <x:c r="A449" s="15" t="str">
        <x:v>REC-0461902357</x:v>
      </x:c>
      <x:c r="B449" s="12" t="str">
        <x:v>CLM-0826836334</x:v>
      </x:c>
      <x:c r="C449" s="12" t="str">
        <x:v>CLMREV-3418988294</x:v>
      </x:c>
      <x:c r="D449" s="12" t="str">
        <x:v>EVD-3418988294</x:v>
      </x:c>
      <x:c r="E449" s="12" t="str">
        <x:v>SRC-86065756</x:v>
      </x:c>
      <x:c r="F449" s="12" t="str">
        <x:v>QAT</x:v>
      </x:c>
      <x:c r="G449" s="12" t="str">
        <x:v>Q02</x:v>
      </x:c>
      <x:c r="H449" s="12" t="str">
        <x:v>Q02.EXPORT_COMPOSITION</x:v>
      </x:c>
      <x:c r="I449" s="12" t="str">
        <x:v>SOURCE_FACT</x:v>
      </x:c>
      <x:c r="J449" s="12" t="str">
        <x:v>PROVISIONAL</x:v>
      </x:c>
      <x:c r="K449" s="12" t="str">
        <x:v>PRESENT</x:v>
      </x:c>
      <x:c r="L449" s="12" t="str">
        <x:v>{"agriculture":0.1,"industry":76.3,"services":23.7}</x:v>
      </x:c>
      <x:c r="M449" s="12" t="str">
        <x:v>{"agriculture":0.1,"industry":76.3,"services":23.7}</x:v>
      </x:c>
      <x:c r="N449" s="12" t="str">
        <x:v>percent</x:v>
      </x:c>
      <x:c r="O449" s="12" t="str">
        <x:v>2023</x:v>
      </x:c>
      <x:c r="P449" s="12" t="str">
        <x:v>Qatar’s 2023 exports were reported as 0.1% agriculture, 76.3% industry and 23.7% services.</x:v>
      </x:c>
      <x:c r="Q449" s="12" t="str">
        <x:v>ترکیب صادرات قطر در ۲۰۲۳ به‌ترتیب ۰٫۱ درصد کشاورزی، ۷۶٫۳ درصد صنعت و ۲۳٫۷ درصد خدمات گزارش شد.</x:v>
      </x:c>
      <x:c r="R449" s="12" t="str">
        <x:v>Qatar World Competitiveness Yearbook 2025</x:v>
      </x:c>
      <x:c r="S449" s="12" t="str">
        <x:v>https://www.npc.qa/en/media/Documents/IMD/QA_WCY_2025.pdf</x:v>
      </x:c>
      <x:c r="T449" s="12" t="str">
        <x:v>IMD World Competitiveness Center; copy provided by National Planning Council</x:v>
      </x:c>
      <x:c r="U449" s="12" t="str">
        <x:v>International trade, export structure</x:v>
      </x:c>
      <x:c r="V449" s="12"/>
      <x:c r="W449" s="12" t="str">
        <x:v>2026-08-28</x:v>
      </x:c>
      <x:c r="X449" s="12" t="str">
        <x:v>S4</x:v>
      </x:c>
      <x:c r="Y449" s="12" t="str">
        <x:v>IMD structure series for 2023, not the 2024 merchandise commodity classification.</x:v>
      </x:c>
      <x:c r="Z449" s="12" t="str">
        <x:v>YES</x:v>
      </x:c>
      <x:c r="AA449" s="12" t="str">
        <x:v>5eb6945c3c9afae13f5a3a0e7b8f1d649cba28778aaedec248606ba5e6bf97bd</x:v>
      </x:c>
      <x:c r="AB449" s="12" t="n">
        <x:v>22</x:v>
      </x:c>
      <x:c r="AC449" s="12" t="str">
        <x:v>e9ab9373a92df355d8a480bca9982963d48612c5fa4605d4c7a0c1f34d37a523</x:v>
      </x:c>
      <x:c r="AD449" s="12" t="str">
        <x:v>flatResearchJsonlIntake</x:v>
      </x:c>
      <x:c r="AE449" s="12"/>
      <x:c r="AF449" s="12" t="str">
        <x:v>1.1.0</x:v>
      </x:c>
      <x:c r="AG449" s="16" t="str">
        <x:v>research/QAT/evidence.jsonl</x:v>
      </x:c>
    </x:row>
    <x:row r="450">
      <x:c r="A450" s="15" t="str">
        <x:v>REC-8167845828</x:v>
      </x:c>
      <x:c r="B450" s="12" t="str">
        <x:v>CLM-9065430280</x:v>
      </x:c>
      <x:c r="C450" s="12" t="str">
        <x:v>CLMREV-3428313533</x:v>
      </x:c>
      <x:c r="D450" s="12" t="str">
        <x:v>EVD-3428313533</x:v>
      </x:c>
      <x:c r="E450" s="12" t="str">
        <x:v>SRC-86065756</x:v>
      </x:c>
      <x:c r="F450" s="12" t="str">
        <x:v>QAT</x:v>
      </x:c>
      <x:c r="G450" s="12" t="str">
        <x:v>Q02</x:v>
      </x:c>
      <x:c r="H450" s="12" t="str">
        <x:v>Q02.EXPORTS_GOODS_SERVICES</x:v>
      </x:c>
      <x:c r="I450" s="12" t="str">
        <x:v>SOURCE_FACT</x:v>
      </x:c>
      <x:c r="J450" s="12" t="str">
        <x:v>PROVISIONAL</x:v>
      </x:c>
      <x:c r="K450" s="12" t="str">
        <x:v>PRESENT</x:v>
      </x:c>
      <x:c r="L450" s="12" t="n">
        <x:v>123.91</x:v>
      </x:c>
      <x:c r="M450" s="12"/>
      <x:c r="N450" s="12" t="str">
        <x:v>USD billion</x:v>
      </x:c>
      <x:c r="O450" s="12" t="str">
        <x:v>2024</x:v>
      </x:c>
      <x:c r="P450" s="12" t="str">
        <x:v>Qatar’s exports of goods and commercial services were reported at USD 123.91 billion in 2024.</x:v>
      </x:c>
      <x:c r="Q450" s="12" t="str">
        <x:v>صادرات کالا و خدمات تجاری قطر در سال ۲۰۲۴ برابر ۱۲۳٫۹۱ میلیارد دلار گزارش شد.</x:v>
      </x:c>
      <x:c r="R450" s="12" t="str">
        <x:v>Qatar World Competitiveness Yearbook 2025</x:v>
      </x:c>
      <x:c r="S450" s="12" t="str">
        <x:v>https://www.npc.qa/en/media/Documents/IMD/QA_WCY_2025.pdf</x:v>
      </x:c>
      <x:c r="T450" s="12" t="str">
        <x:v>IMD World Competitiveness Center; copy provided by National Planning Council</x:v>
      </x:c>
      <x:c r="U450" s="12" t="str">
        <x:v>International trade, exports of goods and commercial services</x:v>
      </x:c>
      <x:c r="V450" s="12"/>
      <x:c r="W450" s="12" t="str">
        <x:v>2026-08-28</x:v>
      </x:c>
      <x:c r="X450" s="12" t="str">
        <x:v>S4</x:v>
      </x:c>
      <x:c r="Y450" s="12" t="str">
        <x:v>IMD series; definition differs from the national merchandise workbook.</x:v>
      </x:c>
      <x:c r="Z450" s="12" t="str">
        <x:v>YES</x:v>
      </x:c>
      <x:c r="AA450" s="12" t="str">
        <x:v>5eb6945c3c9afae13f5a3a0e7b8f1d649cba28778aaedec248606ba5e6bf97bd</x:v>
      </x:c>
      <x:c r="AB450" s="12" t="n">
        <x:v>19</x:v>
      </x:c>
      <x:c r="AC450" s="12" t="str">
        <x:v>a96f27953c18018d293564566b4c833d7dd371382b0ca8752105878b4758cbf3</x:v>
      </x:c>
      <x:c r="AD450" s="12" t="str">
        <x:v>flatResearchJsonlIntake</x:v>
      </x:c>
      <x:c r="AE450" s="12"/>
      <x:c r="AF450" s="12" t="str">
        <x:v>1.1.0</x:v>
      </x:c>
      <x:c r="AG450" s="16" t="str">
        <x:v>research/QAT/evidence.jsonl</x:v>
      </x:c>
    </x:row>
    <x:row r="451">
      <x:c r="A451" s="15" t="str">
        <x:v>REC-1785431996</x:v>
      </x:c>
      <x:c r="B451" s="12" t="str">
        <x:v>CLM-7000126469</x:v>
      </x:c>
      <x:c r="C451" s="12" t="str">
        <x:v>CLMREV-1688985968</x:v>
      </x:c>
      <x:c r="D451" s="12" t="str">
        <x:v>EVD-1688985968</x:v>
      </x:c>
      <x:c r="E451" s="12" t="str">
        <x:v>SRC-73590966</x:v>
      </x:c>
      <x:c r="F451" s="12" t="str">
        <x:v>QAT</x:v>
      </x:c>
      <x:c r="G451" s="12" t="str">
        <x:v>Q02</x:v>
      </x:c>
      <x:c r="H451" s="12" t="str">
        <x:v>Q02.EXPORTS_GOODS</x:v>
      </x:c>
      <x:c r="I451" s="12" t="str">
        <x:v>SOURCE_FACT</x:v>
      </x:c>
      <x:c r="J451" s="12" t="str">
        <x:v>PROVISIONAL</x:v>
      </x:c>
      <x:c r="K451" s="12" t="str">
        <x:v>PRESENT</x:v>
      </x:c>
      <x:c r="L451" s="12" t="n">
        <x:v>345.9610619983068</x:v>
      </x:c>
      <x:c r="M451" s="12"/>
      <x:c r="N451" s="12" t="str">
        <x:v>QAR billion</x:v>
      </x:c>
      <x:c r="O451" s="12" t="str">
        <x:v>2024</x:v>
      </x:c>
      <x:c r="P451" s="12" t="str">
        <x:v>Qatar’s merchandise exports were QAR 345.961 billion in 2024.</x:v>
      </x:c>
      <x:c r="Q451" s="12" t="str">
        <x:v>صادرات کالایی قطر در سال ۲۰۲۴ برابر ۳۴۵٫۹۶۱ میلیارد ریال قطر بود.</x:v>
      </x:c>
      <x:c r="R451" s="12" t="str">
        <x:v>Imports &amp; Exports 2024 workbook</x:v>
      </x:c>
      <x:c r="S451" s="12" t="str">
        <x:v>https://www.npc.qa/en/statistics/Documents/ft/Imports_Exports_2024.xlsx</x:v>
      </x:c>
      <x:c r="T451" s="12" t="str">
        <x:v>National Planning Council of Qatar</x:v>
      </x:c>
      <x:c r="U451" s="12" t="str">
        <x:v>Workbook sheet “ملخص”, exports grand total, row 16 column E</x:v>
      </x:c>
      <x:c r="V451" s="12"/>
      <x:c r="W451" s="12" t="str">
        <x:v>2026-08-28</x:v>
      </x:c>
      <x:c r="X451" s="12" t="str">
        <x:v>S1</x:v>
      </x:c>
      <x:c r="Y451" s="12" t="str">
        <x:v>Rounded from the official workbook total; merchandise only.</x:v>
      </x:c>
      <x:c r="Z451" s="12" t="str">
        <x:v>YES</x:v>
      </x:c>
      <x:c r="AA451" s="12" t="str">
        <x:v>5eb6945c3c9afae13f5a3a0e7b8f1d649cba28778aaedec248606ba5e6bf97bd</x:v>
      </x:c>
      <x:c r="AB451" s="12" t="n">
        <x:v>18</x:v>
      </x:c>
      <x:c r="AC451" s="12" t="str">
        <x:v>229fe04343aaa7970b69754e971462b7d710db21d9306611ca0ef3726ed397d1</x:v>
      </x:c>
      <x:c r="AD451" s="12" t="str">
        <x:v>flatResearchJsonlIntake</x:v>
      </x:c>
      <x:c r="AE451" s="12"/>
      <x:c r="AF451" s="12" t="str">
        <x:v>1.1.0</x:v>
      </x:c>
      <x:c r="AG451" s="16" t="str">
        <x:v>research/QAT/evidence.jsonl</x:v>
      </x:c>
    </x:row>
    <x:row r="452">
      <x:c r="A452" s="15" t="str">
        <x:v>REC-1524372098</x:v>
      </x:c>
      <x:c r="B452" s="12" t="str">
        <x:v>CLM-1387673624</x:v>
      </x:c>
      <x:c r="C452" s="12" t="str">
        <x:v>CLMREV-9321779883</x:v>
      </x:c>
      <x:c r="D452" s="12" t="str">
        <x:v>EVD-9321779883</x:v>
      </x:c>
      <x:c r="E452" s="12" t="str">
        <x:v>SRC-86065756</x:v>
      </x:c>
      <x:c r="F452" s="12" t="str">
        <x:v>QAT</x:v>
      </x:c>
      <x:c r="G452" s="12" t="str">
        <x:v>Q02</x:v>
      </x:c>
      <x:c r="H452" s="12" t="str">
        <x:v>Q02.FDI_INFLOW</x:v>
      </x:c>
      <x:c r="I452" s="12" t="str">
        <x:v>SOURCE_FACT</x:v>
      </x:c>
      <x:c r="J452" s="12" t="str">
        <x:v>PROVISIONAL</x:v>
      </x:c>
      <x:c r="K452" s="12" t="str">
        <x:v>PRESENT</x:v>
      </x:c>
      <x:c r="L452" s="12" t="n">
        <x:v>-0.47</x:v>
      </x:c>
      <x:c r="M452" s="12"/>
      <x:c r="N452" s="12" t="str">
        <x:v>USD billion</x:v>
      </x:c>
      <x:c r="O452" s="12" t="str">
        <x:v>2023</x:v>
      </x:c>
      <x:c r="P452" s="12" t="str">
        <x:v>Qatar’s inward direct-investment flow was reported at negative USD 0.47 billion in 2023.</x:v>
      </x:c>
      <x:c r="Q452" s="12" t="str">
        <x:v>جریان خالص سرمایه‌گذاری مستقیم خارجی ورودی قطر در ۲۰۲۳ منفی ۰٫۴۷ میلیارد دلار گزارش شد.</x:v>
      </x:c>
      <x:c r="R452" s="12" t="str">
        <x:v>Qatar World Competitiveness Yearbook 2025</x:v>
      </x:c>
      <x:c r="S452" s="12" t="str">
        <x:v>https://www.npc.qa/en/media/Documents/IMD/QA_WCY_2025.pdf</x:v>
      </x:c>
      <x:c r="T452" s="12" t="str">
        <x:v>IMD World Competitiveness Center; copy provided by National Planning Council</x:v>
      </x:c>
      <x:c r="U452" s="12" t="str">
        <x:v>International investment, direct investment flows inward</x:v>
      </x:c>
      <x:c r="V452" s="12"/>
      <x:c r="W452" s="12" t="str">
        <x:v>2026-08-28</x:v>
      </x:c>
      <x:c r="X452" s="12" t="str">
        <x:v>S4</x:v>
      </x:c>
      <x:c r="Y452" s="12" t="str">
        <x:v>IMD harmonized series; do not substitute Invest Qatar’s project-capex monitor, which has a different definition.</x:v>
      </x:c>
      <x:c r="Z452" s="12" t="str">
        <x:v>YES</x:v>
      </x:c>
      <x:c r="AA452" s="12" t="str">
        <x:v>5eb6945c3c9afae13f5a3a0e7b8f1d649cba28778aaedec248606ba5e6bf97bd</x:v>
      </x:c>
      <x:c r="AB452" s="12" t="n">
        <x:v>24</x:v>
      </x:c>
      <x:c r="AC452" s="12" t="str">
        <x:v>6977536d9568622ecfd0a1ecc6ac43d8b0de907641a08ba1b22c5cf6250b98a6</x:v>
      </x:c>
      <x:c r="AD452" s="12" t="str">
        <x:v>flatResearchJsonlIntake</x:v>
      </x:c>
      <x:c r="AE452" s="12"/>
      <x:c r="AF452" s="12" t="str">
        <x:v>1.1.0</x:v>
      </x:c>
      <x:c r="AG452" s="16" t="str">
        <x:v>research/QAT/evidence.jsonl</x:v>
      </x:c>
    </x:row>
    <x:row r="453">
      <x:c r="A453" s="15" t="str">
        <x:v>REC-0590289806</x:v>
      </x:c>
      <x:c r="B453" s="12" t="str">
        <x:v>CLM-2758556973</x:v>
      </x:c>
      <x:c r="C453" s="12" t="str">
        <x:v>CLMREV-8709865502</x:v>
      </x:c>
      <x:c r="D453" s="12" t="str">
        <x:v>EVD-8709865502</x:v>
      </x:c>
      <x:c r="E453" s="12" t="str">
        <x:v>SRC-86065756</x:v>
      </x:c>
      <x:c r="F453" s="12" t="str">
        <x:v>QAT</x:v>
      </x:c>
      <x:c r="G453" s="12" t="str">
        <x:v>Q02</x:v>
      </x:c>
      <x:c r="H453" s="12" t="str">
        <x:v>Q02.FDI_INWARD_STOCK</x:v>
      </x:c>
      <x:c r="I453" s="12" t="str">
        <x:v>SOURCE_FACT</x:v>
      </x:c>
      <x:c r="J453" s="12" t="str">
        <x:v>PROVISIONAL</x:v>
      </x:c>
      <x:c r="K453" s="12" t="str">
        <x:v>PRESENT</x:v>
      </x:c>
      <x:c r="L453" s="12" t="n">
        <x:v>27.1</x:v>
      </x:c>
      <x:c r="M453" s="12"/>
      <x:c r="N453" s="12" t="str">
        <x:v>USD billion</x:v>
      </x:c>
      <x:c r="O453" s="12" t="str">
        <x:v>2023</x:v>
      </x:c>
      <x:c r="P453" s="12" t="str">
        <x:v>Qatar’s inward FDI stock was reported at USD 27.1 billion in 2023.</x:v>
      </x:c>
      <x:c r="Q453" s="12" t="str">
        <x:v>موجودی سرمایه‌گذاری مستقیم خارجی ورودی قطر در ۲۰۲۳ برابر ۲۷٫۱ میلیارد دلار گزارش شد.</x:v>
      </x:c>
      <x:c r="R453" s="12" t="str">
        <x:v>Qatar World Competitiveness Yearbook 2025</x:v>
      </x:c>
      <x:c r="S453" s="12" t="str">
        <x:v>https://www.npc.qa/en/media/Documents/IMD/QA_WCY_2025.pdf</x:v>
      </x:c>
      <x:c r="T453" s="12" t="str">
        <x:v>IMD World Competitiveness Center; copy provided by National Planning Council</x:v>
      </x:c>
      <x:c r="U453" s="12" t="str">
        <x:v>International investment, inward stock</x:v>
      </x:c>
      <x:c r="V453" s="12"/>
      <x:c r="W453" s="12" t="str">
        <x:v>2026-08-28</x:v>
      </x:c>
      <x:c r="X453" s="12" t="str">
        <x:v>S4</x:v>
      </x:c>
      <x:c r="Y453" s="12" t="str">
        <x:v>IMD harmonized series; period is 2023.</x:v>
      </x:c>
      <x:c r="Z453" s="12" t="str">
        <x:v>YES</x:v>
      </x:c>
      <x:c r="AA453" s="12" t="str">
        <x:v>5eb6945c3c9afae13f5a3a0e7b8f1d649cba28778aaedec248606ba5e6bf97bd</x:v>
      </x:c>
      <x:c r="AB453" s="12" t="n">
        <x:v>25</x:v>
      </x:c>
      <x:c r="AC453" s="12" t="str">
        <x:v>ad00bba7386dbe903a89d36a7da83021c4da70bb39726dbe4b15fd9180d54d5f</x:v>
      </x:c>
      <x:c r="AD453" s="12" t="str">
        <x:v>flatResearchJsonlIntake</x:v>
      </x:c>
      <x:c r="AE453" s="12"/>
      <x:c r="AF453" s="12" t="str">
        <x:v>1.1.0</x:v>
      </x:c>
      <x:c r="AG453" s="16" t="str">
        <x:v>research/QAT/evidence.jsonl</x:v>
      </x:c>
    </x:row>
    <x:row r="454">
      <x:c r="A454" s="15" t="str">
        <x:v>REC-5457068797</x:v>
      </x:c>
      <x:c r="B454" s="12" t="str">
        <x:v>CLM-1680130071</x:v>
      </x:c>
      <x:c r="C454" s="12" t="str">
        <x:v>CLMREV-0816069573</x:v>
      </x:c>
      <x:c r="D454" s="12" t="str">
        <x:v>EVD-0816069573</x:v>
      </x:c>
      <x:c r="E454" s="12" t="str">
        <x:v>SRC-73736798</x:v>
      </x:c>
      <x:c r="F454" s="12" t="str">
        <x:v>QAT</x:v>
      </x:c>
      <x:c r="G454" s="12" t="str">
        <x:v>Q02</x:v>
      </x:c>
      <x:c r="H454" s="12" t="str">
        <x:v>Q02.FOREIGN_INVESTMENT_POLICIES</x:v>
      </x:c>
      <x:c r="I454" s="12" t="str">
        <x:v>SOURCE_FACT</x:v>
      </x:c>
      <x:c r="J454" s="12" t="str">
        <x:v>PROVISIONAL</x:v>
      </x:c>
      <x:c r="K454" s="12" t="str">
        <x:v>PRESENT</x:v>
      </x:c>
      <x:c r="L454" s="12" t="str">
        <x:v>Up to 100% foreign ownership in eligible sectors</x:v>
      </x:c>
      <x:c r="M454" s="12"/>
      <x:c r="N454" s="12"/>
      <x:c r="O454" s="12" t="str">
        <x:v>2026-08-28</x:v>
      </x:c>
      <x:c r="P454" s="12" t="str">
        <x:v>Qatar’s investment framework permits up to 100% foreign ownership in eligible sectors, subject to specified exclusions.</x:v>
      </x:c>
      <x:c r="Q454" s="12" t="str">
        <x:v>چارچوب سرمایه‌گذاری قطر مالکیت خارجی تا ۱۰۰ درصد را در بخش‌های مجاز پیش‌بینی می‌کند و برای برخی بخش‌ها استثنا دارد.</x:v>
      </x:c>
      <x:c r="R454" s="12" t="str">
        <x:v>Foreign Ownership</x:v>
      </x:c>
      <x:c r="S454" s="12" t="str">
        <x:v>https://www.invest.qa/en/resources/laws-and-regulations/foreign-ownership</x:v>
      </x:c>
      <x:c r="T454" s="12" t="str">
        <x:v>Investment Promotion Agency Qatar (Invest Qatar)</x:v>
      </x:c>
      <x:c r="U454" s="12" t="str">
        <x:v>Foreign ownership framework and exclusions</x:v>
      </x:c>
      <x:c r="V454" s="12"/>
      <x:c r="W454" s="12" t="str">
        <x:v>2026-08-28</x:v>
      </x:c>
      <x:c r="X454" s="12" t="str">
        <x:v>S1</x:v>
      </x:c>
      <x:c r="Y454" s="12" t="str">
        <x:v>Official investor-facing legal summary; controlling legislation governs exact eligibility and exceptions.</x:v>
      </x:c>
      <x:c r="Z454" s="12" t="str">
        <x:v>YES</x:v>
      </x:c>
      <x:c r="AA454" s="12" t="str">
        <x:v>5eb6945c3c9afae13f5a3a0e7b8f1d649cba28778aaedec248606ba5e6bf97bd</x:v>
      </x:c>
      <x:c r="AB454" s="12" t="n">
        <x:v>27</x:v>
      </x:c>
      <x:c r="AC454" s="12" t="str">
        <x:v>2e03774edd155193829f593b1b70d3e77ad410f82bb2c3ec082290bcf42bf52c</x:v>
      </x:c>
      <x:c r="AD454" s="12" t="str">
        <x:v>flatResearchJsonlIntake</x:v>
      </x:c>
      <x:c r="AE454" s="12"/>
      <x:c r="AF454" s="12" t="str">
        <x:v>1.1.0</x:v>
      </x:c>
      <x:c r="AG454" s="16" t="str">
        <x:v>research/QAT/evidence.jsonl</x:v>
      </x:c>
    </x:row>
    <x:row r="455">
      <x:c r="A455" s="15" t="str">
        <x:v>REC-6941392933</x:v>
      </x:c>
      <x:c r="B455" s="12" t="str">
        <x:v>CLM-0132232311</x:v>
      </x:c>
      <x:c r="C455" s="12" t="str">
        <x:v>CLMREV-4105744365</x:v>
      </x:c>
      <x:c r="D455" s="12" t="str">
        <x:v>EVD-4105744365</x:v>
      </x:c>
      <x:c r="E455" s="12" t="str">
        <x:v>SRC-87066876</x:v>
      </x:c>
      <x:c r="F455" s="12" t="str">
        <x:v>QAT</x:v>
      </x:c>
      <x:c r="G455" s="12" t="str">
        <x:v>Q02</x:v>
      </x:c>
      <x:c r="H455" s="12" t="str">
        <x:v>Q02.GDP_GROWTH_RATE</x:v>
      </x:c>
      <x:c r="I455" s="12" t="str">
        <x:v>SOURCE_FACT</x:v>
      </x:c>
      <x:c r="J455" s="12" t="str">
        <x:v>PROVISIONAL</x:v>
      </x:c>
      <x:c r="K455" s="12" t="str">
        <x:v>PRESENT</x:v>
      </x:c>
      <x:c r="L455" s="12" t="n">
        <x:v>2.4</x:v>
      </x:c>
      <x:c r="M455" s="12"/>
      <x:c r="N455" s="12" t="str">
        <x:v>percent</x:v>
      </x:c>
      <x:c r="O455" s="12" t="str">
        <x:v>2024</x:v>
      </x:c>
      <x:c r="P455" s="12" t="str">
        <x:v>Qatar’s real GDP grew by 2.4% in 2024.</x:v>
      </x:c>
      <x:c r="Q455" s="12" t="str">
        <x:v>تولید ناخالص داخلی واقعی قطر در سال ۲۰۲۴، ۲٫۴ درصد رشد کرد.</x:v>
      </x:c>
      <x:c r="R455" s="12" t="str">
        <x:v>Qatar’s economy grows by 2.4% in 2024</x:v>
      </x:c>
      <x:c r="S455" s="12" t="str">
        <x:v>https://www.npc.qa/en/statistics/pages/news/17042025.aspx</x:v>
      </x:c>
      <x:c r="T455" s="12" t="str">
        <x:v>National Planning Council of Qatar</x:v>
      </x:c>
      <x:c r="U455" s="12" t="str">
        <x:v>Annual real growth</x:v>
      </x:c>
      <x:c r="V455" s="12" t="str">
        <x:v>2025-04-17</x:v>
      </x:c>
      <x:c r="W455" s="12" t="str">
        <x:v>2026-08-28</x:v>
      </x:c>
      <x:c r="X455" s="12" t="str">
        <x:v>S1</x:v>
      </x:c>
      <x:c r="Y455" s="12" t="str">
        <x:v>Official annual estimate.</x:v>
      </x:c>
      <x:c r="Z455" s="12" t="str">
        <x:v>YES</x:v>
      </x:c>
      <x:c r="AA455" s="12" t="str">
        <x:v>5eb6945c3c9afae13f5a3a0e7b8f1d649cba28778aaedec248606ba5e6bf97bd</x:v>
      </x:c>
      <x:c r="AB455" s="12" t="n">
        <x:v>11</x:v>
      </x:c>
      <x:c r="AC455" s="12" t="str">
        <x:v>3b308caee7ebc12960034838f5faae6d3f332bd688715801bb6991e8cb818e6c</x:v>
      </x:c>
      <x:c r="AD455" s="12" t="str">
        <x:v>flatResearchJsonlIntake</x:v>
      </x:c>
      <x:c r="AE455" s="12"/>
      <x:c r="AF455" s="12" t="str">
        <x:v>1.1.0</x:v>
      </x:c>
      <x:c r="AG455" s="16" t="str">
        <x:v>research/QAT/evidence.jsonl</x:v>
      </x:c>
    </x:row>
    <x:row r="456">
      <x:c r="A456" s="15" t="str">
        <x:v>REC-7106610489</x:v>
      </x:c>
      <x:c r="B456" s="12" t="str">
        <x:v>CLM-4907819877</x:v>
      </x:c>
      <x:c r="C456" s="12" t="str">
        <x:v>CLMREV-1530628559</x:v>
      </x:c>
      <x:c r="D456" s="12" t="str">
        <x:v>EVD-1530628559</x:v>
      </x:c>
      <x:c r="E456" s="12" t="str">
        <x:v>SRC-97342127</x:v>
      </x:c>
      <x:c r="F456" s="12" t="str">
        <x:v>QAT</x:v>
      </x:c>
      <x:c r="G456" s="12" t="str">
        <x:v>Q02</x:v>
      </x:c>
      <x:c r="H456" s="12" t="str">
        <x:v>Q02.GDP_PER_CAPITA</x:v>
      </x:c>
      <x:c r="I456" s="12" t="str">
        <x:v>SOURCE_FACT</x:v>
      </x:c>
      <x:c r="J456" s="12" t="str">
        <x:v>PROVISIONAL</x:v>
      </x:c>
      <x:c r="K456" s="12" t="str">
        <x:v>PRESENT</x:v>
      </x:c>
      <x:c r="L456" s="12" t="n">
        <x:v>75685.0865779973</x:v>
      </x:c>
      <x:c r="M456" s="12"/>
      <x:c r="N456" s="12" t="str">
        <x:v>current USD per person</x:v>
      </x:c>
      <x:c r="O456" s="12" t="str">
        <x:v>2024</x:v>
      </x:c>
      <x:c r="P456" s="12" t="str">
        <x:v>Qatar’s GDP per capita was USD 75,685.09 in 2024.</x:v>
      </x:c>
      <x:c r="Q456" s="12" t="str">
        <x:v>تولید ناخالص داخلی سرانه قطر در سال ۲۰۲۴ برابر ۷۵٬۶۸۵٫۰۹ دلار جاری بود.</x:v>
      </x:c>
      <x:c r="R456" s="12" t="str">
        <x:v>GDP per capita (current US$) – Qatar</x:v>
      </x:c>
      <x:c r="S456" s="12" t="str">
        <x:v>https://api.worldbank.org/v2/country/QA/indicator/NY.GDP.PCAP.CD?format=json&amp;date=2024</x:v>
      </x:c>
      <x:c r="T456" s="12" t="str">
        <x:v>World Bank</x:v>
      </x:c>
      <x:c r="U456" s="12" t="str">
        <x:v>API record QAT, NY.GDP.PCAP.CD, 2024</x:v>
      </x:c>
      <x:c r="V456" s="12" t="str">
        <x:v>2026-07-13</x:v>
      </x:c>
      <x:c r="W456" s="12" t="str">
        <x:v>2026-08-28</x:v>
      </x:c>
      <x:c r="X456" s="12" t="str">
        <x:v>S2</x:v>
      </x:c>
      <x:c r="Y456" s="12" t="str">
        <x:v>Harmonized World Bank current-price indicator; not PPP-adjusted.</x:v>
      </x:c>
      <x:c r="Z456" s="12" t="str">
        <x:v>YES</x:v>
      </x:c>
      <x:c r="AA456" s="12" t="str">
        <x:v>5eb6945c3c9afae13f5a3a0e7b8f1d649cba28778aaedec248606ba5e6bf97bd</x:v>
      </x:c>
      <x:c r="AB456" s="12" t="n">
        <x:v>12</x:v>
      </x:c>
      <x:c r="AC456" s="12" t="str">
        <x:v>47d25a25d020e0b95e08edf3d78e882bc372171f05f3f4555c875b546e6e34fa</x:v>
      </x:c>
      <x:c r="AD456" s="12" t="str">
        <x:v>flatResearchJsonlIntake</x:v>
      </x:c>
      <x:c r="AE456" s="12"/>
      <x:c r="AF456" s="12" t="str">
        <x:v>1.1.0</x:v>
      </x:c>
      <x:c r="AG456" s="16" t="str">
        <x:v>research/QAT/evidence.jsonl</x:v>
      </x:c>
    </x:row>
    <x:row r="457">
      <x:c r="A457" s="15" t="str">
        <x:v>REC-5545889682</x:v>
      </x:c>
      <x:c r="B457" s="12" t="str">
        <x:v>CLM-7434683172</x:v>
      </x:c>
      <x:c r="C457" s="12" t="str">
        <x:v>CLMREV-6248241391</x:v>
      </x:c>
      <x:c r="D457" s="12" t="str">
        <x:v>EVD-6248241391</x:v>
      </x:c>
      <x:c r="E457" s="12" t="str">
        <x:v>SRC-87066876</x:v>
      </x:c>
      <x:c r="F457" s="12" t="str">
        <x:v>QAT</x:v>
      </x:c>
      <x:c r="G457" s="12" t="str">
        <x:v>Q02</x:v>
      </x:c>
      <x:c r="H457" s="12" t="str">
        <x:v>Q02.GDP</x:v>
      </x:c>
      <x:c r="I457" s="12" t="str">
        <x:v>SOURCE_FACT</x:v>
      </x:c>
      <x:c r="J457" s="12" t="str">
        <x:v>PROVISIONAL</x:v>
      </x:c>
      <x:c r="K457" s="12" t="str">
        <x:v>PRESENT</x:v>
      </x:c>
      <x:c r="L457" s="12" t="n">
        <x:v>713</x:v>
      </x:c>
      <x:c r="M457" s="12"/>
      <x:c r="N457" s="12" t="str">
        <x:v>QAR billion, constant prices</x:v>
      </x:c>
      <x:c r="O457" s="12" t="str">
        <x:v>2024</x:v>
      </x:c>
      <x:c r="P457" s="12" t="str">
        <x:v>Qatar’s real GDP reached QAR 713 billion at constant prices in 2024.</x:v>
      </x:c>
      <x:c r="Q457" s="12" t="str">
        <x:v>تولید ناخالص داخلی واقعی قطر در سال ۲۰۲۴ به ۷۱۳ میلیارد ریال قطر به قیمت‌های ثابت رسید.</x:v>
      </x:c>
      <x:c r="R457" s="12" t="str">
        <x:v>Qatar’s economy grows by 2.4% in 2024</x:v>
      </x:c>
      <x:c r="S457" s="12" t="str">
        <x:v>https://www.npc.qa/en/statistics/pages/news/17042025.aspx</x:v>
      </x:c>
      <x:c r="T457" s="12" t="str">
        <x:v>National Planning Council of Qatar</x:v>
      </x:c>
      <x:c r="U457" s="12" t="str">
        <x:v>2024 annual GDP at constant prices</x:v>
      </x:c>
      <x:c r="V457" s="12" t="str">
        <x:v>2025-04-17</x:v>
      </x:c>
      <x:c r="W457" s="12" t="str">
        <x:v>2026-08-28</x:v>
      </x:c>
      <x:c r="X457" s="12" t="str">
        <x:v>S1</x:v>
      </x:c>
      <x:c r="Y457" s="12" t="str">
        <x:v>Constant-price series; do not compare directly with nominal GDP.</x:v>
      </x:c>
      <x:c r="Z457" s="12" t="str">
        <x:v>YES</x:v>
      </x:c>
      <x:c r="AA457" s="12" t="str">
        <x:v>5eb6945c3c9afae13f5a3a0e7b8f1d649cba28778aaedec248606ba5e6bf97bd</x:v>
      </x:c>
      <x:c r="AB457" s="12" t="n">
        <x:v>10</x:v>
      </x:c>
      <x:c r="AC457" s="12" t="str">
        <x:v>dfe9b430cdfaafd7e9c87e3585fb5747894caf12df0eb2375539758bcfafbaf4</x:v>
      </x:c>
      <x:c r="AD457" s="12" t="str">
        <x:v>flatResearchJsonlIntake</x:v>
      </x:c>
      <x:c r="AE457" s="12"/>
      <x:c r="AF457" s="12" t="str">
        <x:v>1.1.0</x:v>
      </x:c>
      <x:c r="AG457" s="16" t="str">
        <x:v>research/QAT/evidence.jsonl</x:v>
      </x:c>
    </x:row>
    <x:row r="458">
      <x:c r="A458" s="15" t="str">
        <x:v>REC-6970123837</x:v>
      </x:c>
      <x:c r="B458" s="12" t="str">
        <x:v>CLM-8115241977</x:v>
      </x:c>
      <x:c r="C458" s="12" t="str">
        <x:v>CLMREV-8201175857</x:v>
      </x:c>
      <x:c r="D458" s="12" t="str">
        <x:v>EVD-8201175857</x:v>
      </x:c>
      <x:c r="E458" s="12" t="str">
        <x:v>SRC-48676942</x:v>
      </x:c>
      <x:c r="F458" s="12" t="str">
        <x:v>QAT</x:v>
      </x:c>
      <x:c r="G458" s="12" t="str">
        <x:v>Q02</x:v>
      </x:c>
      <x:c r="H458" s="12" t="str">
        <x:v>Q02.GNI_PER_CAPITA</x:v>
      </x:c>
      <x:c r="I458" s="12" t="str">
        <x:v>SOURCE_FACT</x:v>
      </x:c>
      <x:c r="J458" s="12" t="str">
        <x:v>PROVISIONAL</x:v>
      </x:c>
      <x:c r="K458" s="12" t="str">
        <x:v>PRESENT</x:v>
      </x:c>
      <x:c r="L458" s="12" t="n">
        <x:v>76570</x:v>
      </x:c>
      <x:c r="M458" s="12"/>
      <x:c r="N458" s="12" t="str">
        <x:v>current USD per person</x:v>
      </x:c>
      <x:c r="O458" s="12" t="str">
        <x:v>2024</x:v>
      </x:c>
      <x:c r="P458" s="12" t="str">
        <x:v>Qatar’s Atlas-method GNI per capita was USD 76,570 in 2024.</x:v>
      </x:c>
      <x:c r="Q458" s="12" t="str">
        <x:v>درآمد ناخالص ملی سرانه قطر به روش اطلس در سال ۲۰۲۴ برابر ۷۶٬۵۷۰ دلار بود.</x:v>
      </x:c>
      <x:c r="R458" s="12" t="str">
        <x:v>GNI per capita, Atlas method (current US$) – Qatar</x:v>
      </x:c>
      <x:c r="S458" s="12" t="str">
        <x:v>https://api.worldbank.org/v2/country/QA/indicator/NY.GNP.PCAP.CD?format=json&amp;date=2024</x:v>
      </x:c>
      <x:c r="T458" s="12" t="str">
        <x:v>World Bank</x:v>
      </x:c>
      <x:c r="U458" s="12" t="str">
        <x:v>API record QAT, NY.GNP.PCAP.CD, 2024</x:v>
      </x:c>
      <x:c r="V458" s="12" t="str">
        <x:v>2026-07-13</x:v>
      </x:c>
      <x:c r="W458" s="12" t="str">
        <x:v>2026-08-28</x:v>
      </x:c>
      <x:c r="X458" s="12" t="str">
        <x:v>S2</x:v>
      </x:c>
      <x:c r="Y458" s="12" t="str">
        <x:v>Harmonized Atlas-method estimate.</x:v>
      </x:c>
      <x:c r="Z458" s="12" t="str">
        <x:v>YES</x:v>
      </x:c>
      <x:c r="AA458" s="12" t="str">
        <x:v>5eb6945c3c9afae13f5a3a0e7b8f1d649cba28778aaedec248606ba5e6bf97bd</x:v>
      </x:c>
      <x:c r="AB458" s="12" t="n">
        <x:v>13</x:v>
      </x:c>
      <x:c r="AC458" s="12" t="str">
        <x:v>f91265e96d48eb6156535fae1c907fe893c0c4f227d47b58493661467e80f8f2</x:v>
      </x:c>
      <x:c r="AD458" s="12" t="str">
        <x:v>flatResearchJsonlIntake</x:v>
      </x:c>
      <x:c r="AE458" s="12"/>
      <x:c r="AF458" s="12" t="str">
        <x:v>1.1.0</x:v>
      </x:c>
      <x:c r="AG458" s="16" t="str">
        <x:v>research/QAT/evidence.jsonl</x:v>
      </x:c>
    </x:row>
    <x:row r="459">
      <x:c r="A459" s="15" t="str">
        <x:v>REC-8220204854</x:v>
      </x:c>
      <x:c r="B459" s="12" t="str">
        <x:v>CLM-7054921518</x:v>
      </x:c>
      <x:c r="C459" s="12" t="str">
        <x:v>CLMREV-2984351390</x:v>
      </x:c>
      <x:c r="D459" s="12" t="str">
        <x:v>EVD-2984351390</x:v>
      </x:c>
      <x:c r="E459" s="12" t="str">
        <x:v>SRC-56008677</x:v>
      </x:c>
      <x:c r="F459" s="12" t="str">
        <x:v>QAT</x:v>
      </x:c>
      <x:c r="G459" s="12" t="str">
        <x:v>Q02</x:v>
      </x:c>
      <x:c r="H459" s="12" t="str">
        <x:v>Q02.HDI</x:v>
      </x:c>
      <x:c r="I459" s="12" t="str">
        <x:v>SOURCE_FACT</x:v>
      </x:c>
      <x:c r="J459" s="12" t="str">
        <x:v>PROVISIONAL</x:v>
      </x:c>
      <x:c r="K459" s="12" t="str">
        <x:v>PRESENT</x:v>
      </x:c>
      <x:c r="L459" s="12" t="str">
        <x:v>{"hdi":0.886,"rank":43}</x:v>
      </x:c>
      <x:c r="M459" s="12" t="str">
        <x:v>{"hdi":0.886,"rank":43}</x:v>
      </x:c>
      <x:c r="N459" s="12" t="str">
        <x:v>index and rank</x:v>
      </x:c>
      <x:c r="O459" s="12" t="str">
        <x:v>2023</x:v>
      </x:c>
      <x:c r="P459" s="12" t="str">
        <x:v>Qatar’s Human Development Index was 0.886, rank 43, for 2023.</x:v>
      </x:c>
      <x:c r="Q459" s="12" t="str">
        <x:v>شاخص توسعه انسانی قطر برای سال ۲۰۲۳ برابر ۰٫۸۸۶ و رتبه آن ۴۳ بود.</x:v>
      </x:c>
      <x:c r="R459" s="12" t="str">
        <x:v>Human Development Report 2025</x:v>
      </x:c>
      <x:c r="S459" s="12" t="str">
        <x:v>https://hdr.undp.org/system/files/documents/global-report-document/hdr2025reporten.pdf</x:v>
      </x:c>
      <x:c r="T459" s="12" t="str">
        <x:v>United Nations Development Programme</x:v>
      </x:c>
      <x:c r="U459" s="12" t="str">
        <x:v>Table 2, Qatar</x:v>
      </x:c>
      <x:c r="V459" s="12" t="str">
        <x:v>2025-05-06</x:v>
      </x:c>
      <x:c r="W459" s="12" t="str">
        <x:v>2026-08-28</x:v>
      </x:c>
      <x:c r="X459" s="12" t="str">
        <x:v>S2</x:v>
      </x:c>
      <x:c r="Y459" s="12" t="str">
        <x:v>HDR 2025 reports 2023 data.</x:v>
      </x:c>
      <x:c r="Z459" s="12" t="str">
        <x:v>YES</x:v>
      </x:c>
      <x:c r="AA459" s="12" t="str">
        <x:v>5eb6945c3c9afae13f5a3a0e7b8f1d649cba28778aaedec248606ba5e6bf97bd</x:v>
      </x:c>
      <x:c r="AB459" s="12" t="n">
        <x:v>26</x:v>
      </x:c>
      <x:c r="AC459" s="12" t="str">
        <x:v>cf16f715c59f89fbc3fd7e01b7984e8bcbd37e08031b2fd4056d3035e3338851</x:v>
      </x:c>
      <x:c r="AD459" s="12" t="str">
        <x:v>flatResearchJsonlIntake</x:v>
      </x:c>
      <x:c r="AE459" s="12"/>
      <x:c r="AF459" s="12" t="str">
        <x:v>1.1.0</x:v>
      </x:c>
      <x:c r="AG459" s="16" t="str">
        <x:v>research/QAT/evidence.jsonl</x:v>
      </x:c>
    </x:row>
    <x:row r="460">
      <x:c r="A460" s="15" t="str">
        <x:v>REC-3234022853</x:v>
      </x:c>
      <x:c r="B460" s="12" t="str">
        <x:v>CLM-5906000086</x:v>
      </x:c>
      <x:c r="C460" s="12" t="str">
        <x:v>CLMREV-5374782588</x:v>
      </x:c>
      <x:c r="D460" s="12" t="str">
        <x:v>EVD-5374782588</x:v>
      </x:c>
      <x:c r="E460" s="12" t="str">
        <x:v>SRC-86065756</x:v>
      </x:c>
      <x:c r="F460" s="12" t="str">
        <x:v>QAT</x:v>
      </x:c>
      <x:c r="G460" s="12" t="str">
        <x:v>Q02</x:v>
      </x:c>
      <x:c r="H460" s="12" t="str">
        <x:v>Q02.IMPORT_COMPOSITION</x:v>
      </x:c>
      <x:c r="I460" s="12" t="str">
        <x:v>SOURCE_FACT</x:v>
      </x:c>
      <x:c r="J460" s="12" t="str">
        <x:v>PROVISIONAL</x:v>
      </x:c>
      <x:c r="K460" s="12" t="str">
        <x:v>PRESENT</x:v>
      </x:c>
      <x:c r="L460" s="12" t="str">
        <x:v>{"agriculture":5.3,"industry":40.2,"services":54.6}</x:v>
      </x:c>
      <x:c r="M460" s="12" t="str">
        <x:v>{"agriculture":5.3,"industry":40.2,"services":54.6}</x:v>
      </x:c>
      <x:c r="N460" s="12" t="str">
        <x:v>percent</x:v>
      </x:c>
      <x:c r="O460" s="12" t="str">
        <x:v>2023</x:v>
      </x:c>
      <x:c r="P460" s="12" t="str">
        <x:v>Qatar’s 2023 imports were reported as 5.3% agriculture, 40.2% industry and 54.6% services.</x:v>
      </x:c>
      <x:c r="Q460" s="12" t="str">
        <x:v>ترکیب واردات قطر در ۲۰۲۳ به‌ترتیب ۵٫۳ درصد کشاورزی، ۴۰٫۲ درصد صنعت و ۵۴٫۶ درصد خدمات گزارش شد.</x:v>
      </x:c>
      <x:c r="R460" s="12" t="str">
        <x:v>Qatar World Competitiveness Yearbook 2025</x:v>
      </x:c>
      <x:c r="S460" s="12" t="str">
        <x:v>https://www.npc.qa/en/media/Documents/IMD/QA_WCY_2025.pdf</x:v>
      </x:c>
      <x:c r="T460" s="12" t="str">
        <x:v>IMD World Competitiveness Center; copy provided by National Planning Council</x:v>
      </x:c>
      <x:c r="U460" s="12" t="str">
        <x:v>International trade, import structure</x:v>
      </x:c>
      <x:c r="V460" s="12"/>
      <x:c r="W460" s="12" t="str">
        <x:v>2026-08-28</x:v>
      </x:c>
      <x:c r="X460" s="12" t="str">
        <x:v>S4</x:v>
      </x:c>
      <x:c r="Y460" s="12" t="str">
        <x:v>IMD structure series for 2023; rounding may make components differ slightly from 100.</x:v>
      </x:c>
      <x:c r="Z460" s="12" t="str">
        <x:v>YES</x:v>
      </x:c>
      <x:c r="AA460" s="12" t="str">
        <x:v>5eb6945c3c9afae13f5a3a0e7b8f1d649cba28778aaedec248606ba5e6bf97bd</x:v>
      </x:c>
      <x:c r="AB460" s="12" t="n">
        <x:v>23</x:v>
      </x:c>
      <x:c r="AC460" s="12" t="str">
        <x:v>033c8eaabf27bbe99e76529e317322daa419f19ec781402f5383d9a6b8dd3e94</x:v>
      </x:c>
      <x:c r="AD460" s="12" t="str">
        <x:v>flatResearchJsonlIntake</x:v>
      </x:c>
      <x:c r="AE460" s="12"/>
      <x:c r="AF460" s="12" t="str">
        <x:v>1.1.0</x:v>
      </x:c>
      <x:c r="AG460" s="16" t="str">
        <x:v>research/QAT/evidence.jsonl</x:v>
      </x:c>
    </x:row>
    <x:row r="461">
      <x:c r="A461" s="15" t="str">
        <x:v>REC-6672520546</x:v>
      </x:c>
      <x:c r="B461" s="12" t="str">
        <x:v>CLM-8199577893</x:v>
      </x:c>
      <x:c r="C461" s="12" t="str">
        <x:v>CLMREV-2369224895</x:v>
      </x:c>
      <x:c r="D461" s="12" t="str">
        <x:v>EVD-2369224895</x:v>
      </x:c>
      <x:c r="E461" s="12" t="str">
        <x:v>SRC-86065756</x:v>
      </x:c>
      <x:c r="F461" s="12" t="str">
        <x:v>QAT</x:v>
      </x:c>
      <x:c r="G461" s="12" t="str">
        <x:v>Q02</x:v>
      </x:c>
      <x:c r="H461" s="12" t="str">
        <x:v>Q02.IMPORTS_GOODS_SERVICES</x:v>
      </x:c>
      <x:c r="I461" s="12" t="str">
        <x:v>SOURCE_FACT</x:v>
      </x:c>
      <x:c r="J461" s="12" t="str">
        <x:v>PROVISIONAL</x:v>
      </x:c>
      <x:c r="K461" s="12" t="str">
        <x:v>PRESENT</x:v>
      </x:c>
      <x:c r="L461" s="12" t="n">
        <x:v>67.9</x:v>
      </x:c>
      <x:c r="M461" s="12"/>
      <x:c r="N461" s="12" t="str">
        <x:v>USD billion</x:v>
      </x:c>
      <x:c r="O461" s="12" t="str">
        <x:v>2024</x:v>
      </x:c>
      <x:c r="P461" s="12" t="str">
        <x:v>Qatar’s imports of goods and commercial services were reported at USD 67.9 billion in 2024.</x:v>
      </x:c>
      <x:c r="Q461" s="12" t="str">
        <x:v>واردات کالا و خدمات تجاری قطر در سال ۲۰۲۴ برابر ۶۷٫۹ میلیارد دلار گزارش شد.</x:v>
      </x:c>
      <x:c r="R461" s="12" t="str">
        <x:v>Qatar World Competitiveness Yearbook 2025</x:v>
      </x:c>
      <x:c r="S461" s="12" t="str">
        <x:v>https://www.npc.qa/en/media/Documents/IMD/QA_WCY_2025.pdf</x:v>
      </x:c>
      <x:c r="T461" s="12" t="str">
        <x:v>IMD World Competitiveness Center; copy provided by National Planning Council</x:v>
      </x:c>
      <x:c r="U461" s="12" t="str">
        <x:v>International trade, imports of goods and commercial services</x:v>
      </x:c>
      <x:c r="V461" s="12"/>
      <x:c r="W461" s="12" t="str">
        <x:v>2026-08-28</x:v>
      </x:c>
      <x:c r="X461" s="12" t="str">
        <x:v>S4</x:v>
      </x:c>
      <x:c r="Y461" s="12" t="str">
        <x:v>IMD series; definition differs from the national merchandise workbook.</x:v>
      </x:c>
      <x:c r="Z461" s="12" t="str">
        <x:v>YES</x:v>
      </x:c>
      <x:c r="AA461" s="12" t="str">
        <x:v>5eb6945c3c9afae13f5a3a0e7b8f1d649cba28778aaedec248606ba5e6bf97bd</x:v>
      </x:c>
      <x:c r="AB461" s="12" t="n">
        <x:v>21</x:v>
      </x:c>
      <x:c r="AC461" s="12" t="str">
        <x:v>d3f9b3b6d9d061c14f75d5cdc0ca6c04743a9931221249c66deb539ebe41413d</x:v>
      </x:c>
      <x:c r="AD461" s="12" t="str">
        <x:v>flatResearchJsonlIntake</x:v>
      </x:c>
      <x:c r="AE461" s="12"/>
      <x:c r="AF461" s="12" t="str">
        <x:v>1.1.0</x:v>
      </x:c>
      <x:c r="AG461" s="16" t="str">
        <x:v>research/QAT/evidence.jsonl</x:v>
      </x:c>
    </x:row>
    <x:row r="462">
      <x:c r="A462" s="15" t="str">
        <x:v>REC-6256459271</x:v>
      </x:c>
      <x:c r="B462" s="12" t="str">
        <x:v>CLM-9585813031</x:v>
      </x:c>
      <x:c r="C462" s="12" t="str">
        <x:v>CLMREV-6091209283</x:v>
      </x:c>
      <x:c r="D462" s="12" t="str">
        <x:v>EVD-6091209283</x:v>
      </x:c>
      <x:c r="E462" s="12" t="str">
        <x:v>SRC-73590966</x:v>
      </x:c>
      <x:c r="F462" s="12" t="str">
        <x:v>QAT</x:v>
      </x:c>
      <x:c r="G462" s="12" t="str">
        <x:v>Q02</x:v>
      </x:c>
      <x:c r="H462" s="12" t="str">
        <x:v>Q02.IMPORTS_GOODS</x:v>
      </x:c>
      <x:c r="I462" s="12" t="str">
        <x:v>SOURCE_FACT</x:v>
      </x:c>
      <x:c r="J462" s="12" t="str">
        <x:v>PROVISIONAL</x:v>
      </x:c>
      <x:c r="K462" s="12" t="str">
        <x:v>PRESENT</x:v>
      </x:c>
      <x:c r="L462" s="12" t="n">
        <x:v>130.31949814927316</x:v>
      </x:c>
      <x:c r="M462" s="12"/>
      <x:c r="N462" s="12" t="str">
        <x:v>QAR billion</x:v>
      </x:c>
      <x:c r="O462" s="12" t="str">
        <x:v>2024</x:v>
      </x:c>
      <x:c r="P462" s="12" t="str">
        <x:v>Qatar’s merchandise imports were QAR 130.319 billion in 2024.</x:v>
      </x:c>
      <x:c r="Q462" s="12" t="str">
        <x:v>واردات کالایی قطر در سال ۲۰۲۴ برابر ۱۳۰٫۳۱۹ میلیارد ریال قطر بود.</x:v>
      </x:c>
      <x:c r="R462" s="12" t="str">
        <x:v>Imports &amp; Exports 2024 workbook</x:v>
      </x:c>
      <x:c r="S462" s="12" t="str">
        <x:v>https://www.npc.qa/en/statistics/Documents/ft/Imports_Exports_2024.xlsx</x:v>
      </x:c>
      <x:c r="T462" s="12" t="str">
        <x:v>National Planning Council of Qatar</x:v>
      </x:c>
      <x:c r="U462" s="12" t="str">
        <x:v>Workbook sheet “ملخص”, imports grand total, row 32 column E</x:v>
      </x:c>
      <x:c r="V462" s="12"/>
      <x:c r="W462" s="12" t="str">
        <x:v>2026-08-28</x:v>
      </x:c>
      <x:c r="X462" s="12" t="str">
        <x:v>S1</x:v>
      </x:c>
      <x:c r="Y462" s="12" t="str">
        <x:v>Rounded from the official workbook total; merchandise only.</x:v>
      </x:c>
      <x:c r="Z462" s="12" t="str">
        <x:v>YES</x:v>
      </x:c>
      <x:c r="AA462" s="12" t="str">
        <x:v>5eb6945c3c9afae13f5a3a0e7b8f1d649cba28778aaedec248606ba5e6bf97bd</x:v>
      </x:c>
      <x:c r="AB462" s="12" t="n">
        <x:v>20</x:v>
      </x:c>
      <x:c r="AC462" s="12" t="str">
        <x:v>662e0599944f88d34c28e71330750c61f47e768ddb5c7b8b78189ccf403db69b</x:v>
      </x:c>
      <x:c r="AD462" s="12" t="str">
        <x:v>flatResearchJsonlIntake</x:v>
      </x:c>
      <x:c r="AE462" s="12"/>
      <x:c r="AF462" s="12" t="str">
        <x:v>1.1.0</x:v>
      </x:c>
      <x:c r="AG462" s="16" t="str">
        <x:v>research/QAT/evidence.jsonl</x:v>
      </x:c>
    </x:row>
    <x:row r="463">
      <x:c r="A463" s="15" t="str">
        <x:v>REC-1148344964</x:v>
      </x:c>
      <x:c r="B463" s="12" t="str">
        <x:v>CLM-5066775422</x:v>
      </x:c>
      <x:c r="C463" s="12" t="str">
        <x:v>CLMREV-4266448075</x:v>
      </x:c>
      <x:c r="D463" s="12" t="str">
        <x:v>EVD-4266448075</x:v>
      </x:c>
      <x:c r="E463" s="12" t="str">
        <x:v>SRC-86065756</x:v>
      </x:c>
      <x:c r="F463" s="12" t="str">
        <x:v>QAT</x:v>
      </x:c>
      <x:c r="G463" s="12" t="str">
        <x:v>Q02</x:v>
      </x:c>
      <x:c r="H463" s="12" t="str">
        <x:v>Q02.INFLATION_RATE</x:v>
      </x:c>
      <x:c r="I463" s="12" t="str">
        <x:v>SOURCE_FACT</x:v>
      </x:c>
      <x:c r="J463" s="12" t="str">
        <x:v>PROVISIONAL</x:v>
      </x:c>
      <x:c r="K463" s="12" t="str">
        <x:v>PRESENT</x:v>
      </x:c>
      <x:c r="L463" s="12" t="n">
        <x:v>1.07</x:v>
      </x:c>
      <x:c r="M463" s="12"/>
      <x:c r="N463" s="12" t="str">
        <x:v>percent</x:v>
      </x:c>
      <x:c r="O463" s="12" t="str">
        <x:v>2024</x:v>
      </x:c>
      <x:c r="P463" s="12" t="str">
        <x:v>The competitiveness report hosted by NPC reports Qatar’s 2024 consumer-price inflation at 1.07%.</x:v>
      </x:c>
      <x:c r="Q463" s="12" t="str">
        <x:v>گزارش رقابت‌پذیری میزبانی‌شده توسط NPC، تورم قیمت مصرف‌کننده قطر در ۲۰۲۴ را ۱٫۰۷ درصد گزارش می‌کند.</x:v>
      </x:c>
      <x:c r="R463" s="12" t="str">
        <x:v>Qatar World Competitiveness Yearbook 2025</x:v>
      </x:c>
      <x:c r="S463" s="12" t="str">
        <x:v>https://www.npc.qa/en/media/Documents/IMD/QA_WCY_2025.pdf</x:v>
      </x:c>
      <x:c r="T463" s="12" t="str">
        <x:v>IMD World Competitiveness Center; copy provided by National Planning Council</x:v>
      </x:c>
      <x:c r="U463" s="12" t="str">
        <x:v>Country overview, consumer price inflation</x:v>
      </x:c>
      <x:c r="V463" s="12"/>
      <x:c r="W463" s="12" t="str">
        <x:v>2026-08-28</x:v>
      </x:c>
      <x:c r="X463" s="12" t="str">
        <x:v>S4</x:v>
      </x:c>
      <x:c r="Y463" s="12" t="str">
        <x:v>Independent IMD indicator in an official NPC-provided copy; used because a directly accessible national annual CPI release was not captured.</x:v>
      </x:c>
      <x:c r="Z463" s="12" t="str">
        <x:v>YES</x:v>
      </x:c>
      <x:c r="AA463" s="12" t="str">
        <x:v>5eb6945c3c9afae13f5a3a0e7b8f1d649cba28778aaedec248606ba5e6bf97bd</x:v>
      </x:c>
      <x:c r="AB463" s="12" t="n">
        <x:v>17</x:v>
      </x:c>
      <x:c r="AC463" s="12" t="str">
        <x:v>780b18ebc9011e6c8ac8d245b4c3f8ec8a87e541b07b4d94f0bd2fe436eeea0b</x:v>
      </x:c>
      <x:c r="AD463" s="12" t="str">
        <x:v>flatResearchJsonlIntake</x:v>
      </x:c>
      <x:c r="AE463" s="12"/>
      <x:c r="AF463" s="12" t="str">
        <x:v>1.1.0</x:v>
      </x:c>
      <x:c r="AG463" s="16" t="str">
        <x:v>research/QAT/evidence.jsonl</x:v>
      </x:c>
    </x:row>
    <x:row r="464">
      <x:c r="A464" s="15" t="str">
        <x:v>REC-2823586100</x:v>
      </x:c>
      <x:c r="B464" s="12" t="str">
        <x:v>CLM-7450819575</x:v>
      </x:c>
      <x:c r="C464" s="12" t="str">
        <x:v>CLMREV-7042386621</x:v>
      </x:c>
      <x:c r="D464" s="12" t="str">
        <x:v>EVD-7042386621</x:v>
      </x:c>
      <x:c r="E464" s="12" t="str">
        <x:v>SRC-33301457</x:v>
      </x:c>
      <x:c r="F464" s="12" t="str">
        <x:v>QAT</x:v>
      </x:c>
      <x:c r="G464" s="12" t="str">
        <x:v>Q02</x:v>
      </x:c>
      <x:c r="H464" s="12" t="str">
        <x:v>Q02.NATURAL_RESOURCE_EXPLOITATION</x:v>
      </x:c>
      <x:c r="I464" s="12" t="str">
        <x:v>SOURCE_FACT</x:v>
      </x:c>
      <x:c r="J464" s="12" t="str">
        <x:v>PROVISIONAL</x:v>
      </x:c>
      <x:c r="K464" s="12" t="str">
        <x:v>PRESENT</x:v>
      </x:c>
      <x:c r="L464" s="12" t="str">
        <x:v>LNG capacity expansion</x:v>
      </x:c>
      <x:c r="M464" s="12"/>
      <x:c r="N464" s="12"/>
      <x:c r="O464" s="12" t="str">
        <x:v>2024-01-01/2030-12-31</x:v>
      </x:c>
      <x:c r="P464" s="12" t="str">
        <x:v>The strategy identifies LNG capacity expansion as a growth driver during the strategy period.</x:v>
      </x:c>
      <x:c r="Q464" s="12" t="str">
        <x:v>راهبرد، توسعه ظرفیت گاز طبیعی مایع را از محرک‌های رشد دوره راهبرد می‌داند.</x:v>
      </x:c>
      <x:c r="R464" s="12" t="str">
        <x:v>Third National Development Strategy 2024–2030</x:v>
      </x:c>
      <x:c r="S464" s="12" t="str">
        <x:v>https://www.npc.qa/en/planning/nds3/Documents/QNDS3_EN.pdf</x:v>
      </x:c>
      <x:c r="T464" s="12" t="str">
        <x:v>National Planning Council of Qatar</x:v>
      </x:c>
      <x:c r="U464" s="12" t="str">
        <x:v>Economic growth and hydrocarbon expansion context</x:v>
      </x:c>
      <x:c r="V464" s="12" t="str">
        <x:v>2024-01-10</x:v>
      </x:c>
      <x:c r="W464" s="12" t="str">
        <x:v>2026-08-28</x:v>
      </x:c>
      <x:c r="X464" s="12" t="str">
        <x:v>S1</x:v>
      </x:c>
      <x:c r="Y464" s="12" t="str">
        <x:v>Official plan statement; it does not prove future capacity or output has been achieved.</x:v>
      </x:c>
      <x:c r="Z464" s="12" t="str">
        <x:v>YES</x:v>
      </x:c>
      <x:c r="AA464" s="12" t="str">
        <x:v>5eb6945c3c9afae13f5a3a0e7b8f1d649cba28778aaedec248606ba5e6bf97bd</x:v>
      </x:c>
      <x:c r="AB464" s="12" t="n">
        <x:v>29</x:v>
      </x:c>
      <x:c r="AC464" s="12" t="str">
        <x:v>4b41385374dba85b850e8a09b895306c2ff5c413f5f69257dbe16caccc2370fd</x:v>
      </x:c>
      <x:c r="AD464" s="12" t="str">
        <x:v>flatResearchJsonlIntake</x:v>
      </x:c>
      <x:c r="AE464" s="12"/>
      <x:c r="AF464" s="12" t="str">
        <x:v>1.1.0</x:v>
      </x:c>
      <x:c r="AG464" s="16" t="str">
        <x:v>research/QAT/evidence.jsonl</x:v>
      </x:c>
    </x:row>
    <x:row r="465">
      <x:c r="A465" s="15" t="str">
        <x:v>REC-5150610993</x:v>
      </x:c>
      <x:c r="B465" s="12" t="str">
        <x:v>CLM-4418198019</x:v>
      </x:c>
      <x:c r="C465" s="12" t="str">
        <x:v>CLMREV-6832690594</x:v>
      </x:c>
      <x:c r="D465" s="12" t="str">
        <x:v>EVD-6832690594</x:v>
      </x:c>
      <x:c r="E465" s="12" t="str">
        <x:v>SRC-33301457</x:v>
      </x:c>
      <x:c r="F465" s="12" t="str">
        <x:v>QAT</x:v>
      </x:c>
      <x:c r="G465" s="12" t="str">
        <x:v>Q02</x:v>
      </x:c>
      <x:c r="H465" s="12" t="str">
        <x:v>Q02.NATURAL_RESOURCES</x:v>
      </x:c>
      <x:c r="I465" s="12" t="str">
        <x:v>SOURCE_FACT</x:v>
      </x:c>
      <x:c r="J465" s="12" t="str">
        <x:v>PROVISIONAL</x:v>
      </x:c>
      <x:c r="K465" s="12" t="str">
        <x:v>PRESENT</x:v>
      </x:c>
      <x:c r="L465" s="12" t="str">
        <x:v>["hydrocarbons","liquefied natural gas"]</x:v>
      </x:c>
      <x:c r="M465" s="12" t="str">
        <x:v>["hydrocarbons","liquefied natural gas"]</x:v>
      </x:c>
      <x:c r="N465" s="12"/>
      <x:c r="O465" s="12" t="str">
        <x:v>2024-01-01/2030-12-31</x:v>
      </x:c>
      <x:c r="P465" s="12" t="str">
        <x:v>The national development strategy identifies hydrocarbons, especially LNG, as a major foundation of Qatar’s economy.</x:v>
      </x:c>
      <x:c r="Q465" s="12" t="str">
        <x:v>راهبرد توسعه ملی، هیدروکربن‌ها و به‌ویژه گاز طبیعی مایع را پایه مهم اقتصاد قطر معرفی می‌کند.</x:v>
      </x:c>
      <x:c r="R465" s="12" t="str">
        <x:v>Third National Development Strategy 2024–2030</x:v>
      </x:c>
      <x:c r="S465" s="12" t="str">
        <x:v>https://www.npc.qa/en/planning/nds3/Documents/QNDS3_EN.pdf</x:v>
      </x:c>
      <x:c r="T465" s="12" t="str">
        <x:v>National Planning Council of Qatar</x:v>
      </x:c>
      <x:c r="U465" s="12" t="str">
        <x:v>Economic context and hydrocarbon sector</x:v>
      </x:c>
      <x:c r="V465" s="12" t="str">
        <x:v>2024-01-10</x:v>
      </x:c>
      <x:c r="W465" s="12" t="str">
        <x:v>2026-08-28</x:v>
      </x:c>
      <x:c r="X465" s="12" t="str">
        <x:v>S1</x:v>
      </x:c>
      <x:c r="Y465" s="12" t="str">
        <x:v>Strategic context statement; no reserve quantity is inferred.</x:v>
      </x:c>
      <x:c r="Z465" s="12" t="str">
        <x:v>YES</x:v>
      </x:c>
      <x:c r="AA465" s="12" t="str">
        <x:v>5eb6945c3c9afae13f5a3a0e7b8f1d649cba28778aaedec248606ba5e6bf97bd</x:v>
      </x:c>
      <x:c r="AB465" s="12" t="n">
        <x:v>28</x:v>
      </x:c>
      <x:c r="AC465" s="12" t="str">
        <x:v>c923e08483e7e96e3ea4e36fbb85e20e452c35f7dc9e1a898e42e3ebc245e744</x:v>
      </x:c>
      <x:c r="AD465" s="12" t="str">
        <x:v>flatResearchJsonlIntake</x:v>
      </x:c>
      <x:c r="AE465" s="12"/>
      <x:c r="AF465" s="12" t="str">
        <x:v>1.1.0</x:v>
      </x:c>
      <x:c r="AG465" s="16" t="str">
        <x:v>research/QAT/evidence.jsonl</x:v>
      </x:c>
    </x:row>
    <x:row r="466">
      <x:c r="A466" s="15" t="str">
        <x:v>REC-1423759664</x:v>
      </x:c>
      <x:c r="B466" s="12" t="str">
        <x:v>CLM-2609609338</x:v>
      </x:c>
      <x:c r="C466" s="12" t="str">
        <x:v>CLMREV-5676244675</x:v>
      </x:c>
      <x:c r="D466" s="12" t="str">
        <x:v>EVD-5676244675</x:v>
      </x:c>
      <x:c r="E466" s="12" t="str">
        <x:v>SRC-34217869</x:v>
      </x:c>
      <x:c r="F466" s="12" t="str">
        <x:v>QAT</x:v>
      </x:c>
      <x:c r="G466" s="12" t="str">
        <x:v>Q02</x:v>
      </x:c>
      <x:c r="H466" s="12" t="str">
        <x:v>Q02.OTHER_INTEREST_RATE</x:v>
      </x:c>
      <x:c r="I466" s="12" t="str">
        <x:v>SOURCE_FACT</x:v>
      </x:c>
      <x:c r="J466" s="12" t="str">
        <x:v>PROVISIONAL</x:v>
      </x:c>
      <x:c r="K466" s="12" t="str">
        <x:v>PRESENT</x:v>
      </x:c>
      <x:c r="L466" s="12" t="str">
        <x:v>{"lending_rate":5.1,"repo_rate":4.85}</x:v>
      </x:c>
      <x:c r="M466" s="12" t="str">
        <x:v>{"lending_rate":5.1,"repo_rate":4.85}</x:v>
      </x:c>
      <x:c r="N466" s="12" t="str">
        <x:v>percent</x:v>
      </x:c>
      <x:c r="O466" s="12" t="str">
        <x:v>2024-12-22</x:v>
      </x:c>
      <x:c r="P466" s="12" t="str">
        <x:v>Effective 22 December 2024, QCB’s lending rate was 5.10% and repo rate 4.85%.</x:v>
      </x:c>
      <x:c r="Q466" s="12" t="str">
        <x:v>از ۲۲ دسامبر ۲۰۲۴، نرخ وام‌دهی بانک مرکزی قطر ۵٫۱۰ درصد و نرخ ریپو ۴٫۸۵ درصد بود.</x:v>
      </x:c>
      <x:c r="R466" s="12" t="str">
        <x:v>QCB interest-rate decision, 18 December 2024</x:v>
      </x:c>
      <x:c r="S466" s="12" t="str">
        <x:v>https://www.qcb.gov.qa/en/News/Pages/18dec2024.aspx</x:v>
      </x:c>
      <x:c r="T466" s="12" t="str">
        <x:v>Qatar Central Bank</x:v>
      </x:c>
      <x:c r="U466" s="12" t="str">
        <x:v>Official decision image; lending and repo rates effective 22 December 2024</x:v>
      </x:c>
      <x:c r="V466" s="12" t="str">
        <x:v>2024-12-18</x:v>
      </x:c>
      <x:c r="W466" s="12" t="str">
        <x:v>2026-08-28</x:v>
      </x:c>
      <x:c r="X466" s="12" t="str">
        <x:v>S2</x:v>
      </x:c>
      <x:c r="Y466" s="12" t="str">
        <x:v>Named central-bank rates, not commercial bank customer rates.</x:v>
      </x:c>
      <x:c r="Z466" s="12" t="str">
        <x:v>YES</x:v>
      </x:c>
      <x:c r="AA466" s="12" t="str">
        <x:v>5eb6945c3c9afae13f5a3a0e7b8f1d649cba28778aaedec248606ba5e6bf97bd</x:v>
      </x:c>
      <x:c r="AB466" s="12" t="n">
        <x:v>16</x:v>
      </x:c>
      <x:c r="AC466" s="12" t="str">
        <x:v>fea5b698ad3976018b98e693afdd4fae4692e499369707e55e4dd64a7d9f7377</x:v>
      </x:c>
      <x:c r="AD466" s="12" t="str">
        <x:v>flatResearchJsonlIntake</x:v>
      </x:c>
      <x:c r="AE466" s="12"/>
      <x:c r="AF466" s="12" t="str">
        <x:v>1.1.0</x:v>
      </x:c>
      <x:c r="AG466" s="16" t="str">
        <x:v>research/QAT/evidence.jsonl</x:v>
      </x:c>
    </x:row>
    <x:row r="467">
      <x:c r="A467" s="15" t="str">
        <x:v>REC-9974430994</x:v>
      </x:c>
      <x:c r="B467" s="12" t="str">
        <x:v>CLM-1970688745</x:v>
      </x:c>
      <x:c r="C467" s="12" t="str">
        <x:v>CLMREV-7233612649</x:v>
      </x:c>
      <x:c r="D467" s="12" t="str">
        <x:v>EVD-7233612649</x:v>
      </x:c>
      <x:c r="E467" s="12" t="str">
        <x:v>SRC-34217869</x:v>
      </x:c>
      <x:c r="F467" s="12" t="str">
        <x:v>QAT</x:v>
      </x:c>
      <x:c r="G467" s="12" t="str">
        <x:v>Q02</x:v>
      </x:c>
      <x:c r="H467" s="12" t="str">
        <x:v>Q02.POLICY_INTEREST_RATE</x:v>
      </x:c>
      <x:c r="I467" s="12" t="str">
        <x:v>SOURCE_FACT</x:v>
      </x:c>
      <x:c r="J467" s="12" t="str">
        <x:v>PROVISIONAL</x:v>
      </x:c>
      <x:c r="K467" s="12" t="str">
        <x:v>PRESENT</x:v>
      </x:c>
      <x:c r="L467" s="12" t="n">
        <x:v>4.6</x:v>
      </x:c>
      <x:c r="M467" s="12"/>
      <x:c r="N467" s="12" t="str">
        <x:v>percent</x:v>
      </x:c>
      <x:c r="O467" s="12" t="str">
        <x:v>2024-12-22</x:v>
      </x:c>
      <x:c r="P467" s="12" t="str">
        <x:v>Qatar Central Bank’s deposit rate was set at 4.60% effective 22 December 2024.</x:v>
      </x:c>
      <x:c r="Q467" s="12" t="str">
        <x:v>نرخ سپرده‌گذاری بانک مرکزی قطر از ۲۲ دسامبر ۲۰۲۴ برابر ۴٫۶۰ درصد تعیین شد.</x:v>
      </x:c>
      <x:c r="R467" s="12" t="str">
        <x:v>QCB interest-rate decision, 18 December 2024</x:v>
      </x:c>
      <x:c r="S467" s="12" t="str">
        <x:v>https://www.qcb.gov.qa/en/News/Pages/18dec2024.aspx</x:v>
      </x:c>
      <x:c r="T467" s="12" t="str">
        <x:v>Qatar Central Bank</x:v>
      </x:c>
      <x:c r="U467" s="12" t="str">
        <x:v>Official decision image; deposit rate effective 22 December 2024</x:v>
      </x:c>
      <x:c r="V467" s="12" t="str">
        <x:v>2024-12-18</x:v>
      </x:c>
      <x:c r="W467" s="12" t="str">
        <x:v>2026-08-28</x:v>
      </x:c>
      <x:c r="X467" s="12" t="str">
        <x:v>S2</x:v>
      </x:c>
      <x:c r="Y467" s="12" t="str">
        <x:v>Deposit policy rate; QCB also published lending and repo rates.</x:v>
      </x:c>
      <x:c r="Z467" s="12" t="str">
        <x:v>YES</x:v>
      </x:c>
      <x:c r="AA467" s="12" t="str">
        <x:v>5eb6945c3c9afae13f5a3a0e7b8f1d649cba28778aaedec248606ba5e6bf97bd</x:v>
      </x:c>
      <x:c r="AB467" s="12" t="n">
        <x:v>15</x:v>
      </x:c>
      <x:c r="AC467" s="12" t="str">
        <x:v>a7710830e74d3f7585c63297f3cbd075b89200c5b953bddda938af35477cbe7e</x:v>
      </x:c>
      <x:c r="AD467" s="12" t="str">
        <x:v>flatResearchJsonlIntake</x:v>
      </x:c>
      <x:c r="AE467" s="12"/>
      <x:c r="AF467" s="12" t="str">
        <x:v>1.1.0</x:v>
      </x:c>
      <x:c r="AG467" s="16" t="str">
        <x:v>research/QAT/evidence.jsonl</x:v>
      </x:c>
    </x:row>
    <x:row r="468">
      <x:c r="A468" s="15" t="str">
        <x:v>REC-5694743910</x:v>
      </x:c>
      <x:c r="B468" s="12" t="str">
        <x:v>CLM-8554321000</x:v>
      </x:c>
      <x:c r="C468" s="12" t="str">
        <x:v>CLMREV-6901990980</x:v>
      </x:c>
      <x:c r="D468" s="12" t="str">
        <x:v>EVD-6901990980</x:v>
      </x:c>
      <x:c r="E468" s="12" t="str">
        <x:v>SRC-38122204</x:v>
      </x:c>
      <x:c r="F468" s="12" t="str">
        <x:v>QAT</x:v>
      </x:c>
      <x:c r="G468" s="12" t="str">
        <x:v>Q02</x:v>
      </x:c>
      <x:c r="H468" s="12" t="str">
        <x:v>Q02.REGIONAL_GLOBAL_COMPETITIVE_POSITION</x:v>
      </x:c>
      <x:c r="I468" s="12" t="str">
        <x:v>SOURCE_FACT</x:v>
      </x:c>
      <x:c r="J468" s="12" t="str">
        <x:v>PROVISIONAL</x:v>
      </x:c>
      <x:c r="K468" s="12" t="str">
        <x:v>PRESENT</x:v>
      </x:c>
      <x:c r="L468" s="12" t="n">
        <x:v>9</x:v>
      </x:c>
      <x:c r="M468" s="12"/>
      <x:c r="N468" s="12" t="str">
        <x:v>global rank</x:v>
      </x:c>
      <x:c r="O468" s="12" t="str">
        <x:v>2025</x:v>
      </x:c>
      <x:c r="P468" s="12" t="str">
        <x:v>The National Planning Council announced that Qatar ranked ninth in the 2025 IMD World Competitiveness Ranking.</x:v>
      </x:c>
      <x:c r="Q468" s="12" t="str">
        <x:v>شورای برنامه‌ریزی ملی اعلام کرد قطر در رتبه‌بندی رقابت‌پذیری جهانی IMD سال ۲۰۲۵ رتبه نهم را کسب کرده است.</x:v>
      </x:c>
      <x:c r="R468" s="12" t="str">
        <x:v>Qatar ranks 9th in IMD World Competitiveness Ranking 2025</x:v>
      </x:c>
      <x:c r="S468" s="12" t="str">
        <x:v>https://www.npc.qa/en/media/Pages/News/17062025.aspx</x:v>
      </x:c>
      <x:c r="T468" s="12" t="str">
        <x:v>National Planning Council of Qatar</x:v>
      </x:c>
      <x:c r="U468" s="12" t="str">
        <x:v>Ranking announcement</x:v>
      </x:c>
      <x:c r="V468" s="12" t="str">
        <x:v>2025-06-17</x:v>
      </x:c>
      <x:c r="W468" s="12" t="str">
        <x:v>2026-08-28</x:v>
      </x:c>
      <x:c r="X468" s="12" t="str">
        <x:v>S1</x:v>
      </x:c>
      <x:c r="Y468" s="12" t="str">
        <x:v>The ranking is produced by IMD; the official NPC page reports the result and component ranks.</x:v>
      </x:c>
      <x:c r="Z468" s="12" t="str">
        <x:v>YES</x:v>
      </x:c>
      <x:c r="AA468" s="12" t="str">
        <x:v>5eb6945c3c9afae13f5a3a0e7b8f1d649cba28778aaedec248606ba5e6bf97bd</x:v>
      </x:c>
      <x:c r="AB468" s="12" t="n">
        <x:v>30</x:v>
      </x:c>
      <x:c r="AC468" s="12" t="str">
        <x:v>fafc9b438ab1871afd6eef532a7b8a5f3bf8db004e815ce35c3bbbbeef384c69</x:v>
      </x:c>
      <x:c r="AD468" s="12" t="str">
        <x:v>flatResearchJsonlIntake</x:v>
      </x:c>
      <x:c r="AE468" s="12"/>
      <x:c r="AF468" s="12" t="str">
        <x:v>1.1.0</x:v>
      </x:c>
      <x:c r="AG468" s="16" t="str">
        <x:v>research/QAT/evidence.jsonl</x:v>
      </x:c>
    </x:row>
    <x:row r="469">
      <x:c r="A469" s="15" t="str">
        <x:v>REC-8458018792</x:v>
      </x:c>
      <x:c r="B469" s="12" t="str">
        <x:v>CLM-3909561227</x:v>
      </x:c>
      <x:c r="C469" s="12" t="str">
        <x:v>CLMREV-5897309267</x:v>
      </x:c>
      <x:c r="D469" s="12" t="str">
        <x:v>EVD-5897309267</x:v>
      </x:c>
      <x:c r="E469" s="12" t="str">
        <x:v>SRC-46795948</x:v>
      </x:c>
      <x:c r="F469" s="12" t="str">
        <x:v>QAT</x:v>
      </x:c>
      <x:c r="G469" s="12" t="str">
        <x:v>Q02</x:v>
      </x:c>
      <x:c r="H469" s="12" t="str">
        <x:v>Q02.UNEMPLOYMENT_RATE</x:v>
      </x:c>
      <x:c r="I469" s="12" t="str">
        <x:v>SOURCE_FACT</x:v>
      </x:c>
      <x:c r="J469" s="12" t="str">
        <x:v>PROVISIONAL</x:v>
      </x:c>
      <x:c r="K469" s="12" t="str">
        <x:v>PRESENT</x:v>
      </x:c>
      <x:c r="L469" s="12" t="n">
        <x:v>0.1</x:v>
      </x:c>
      <x:c r="M469" s="12"/>
      <x:c r="N469" s="12" t="str">
        <x:v>percent</x:v>
      </x:c>
      <x:c r="O469" s="12" t="str">
        <x:v>2024-Q4</x:v>
      </x:c>
      <x:c r="P469" s="12" t="str">
        <x:v>Qatar’s unemployment rate was 0.1% in Q4 2024.</x:v>
      </x:c>
      <x:c r="Q469" s="12" t="str">
        <x:v>نرخ بیکاری قطر در سه‌ماهه چهارم ۲۰۲۴ برابر ۰٫۱ درصد بود.</x:v>
      </x:c>
      <x:c r="R469" s="12" t="str">
        <x:v>Labour Force Sample Survey Q4 2024</x:v>
      </x:c>
      <x:c r="S469" s="12" t="str">
        <x:v>https://www.npc.qa/en/statistics/Statistical%20Releases/Social/Labor%20Force/LF_Q4_2024_AE.pdf</x:v>
      </x:c>
      <x:c r="T469" s="12" t="str">
        <x:v>National Planning Council of Qatar</x:v>
      </x:c>
      <x:c r="U469" s="12" t="str">
        <x:v>Key labour-market indicators</x:v>
      </x:c>
      <x:c r="V469" s="12"/>
      <x:c r="W469" s="12" t="str">
        <x:v>2026-08-28</x:v>
      </x:c>
      <x:c r="X469" s="12" t="str">
        <x:v>S1</x:v>
      </x:c>
      <x:c r="Y469" s="12" t="str">
        <x:v>Official labour-force survey estimate.</x:v>
      </x:c>
      <x:c r="Z469" s="12" t="str">
        <x:v>YES</x:v>
      </x:c>
      <x:c r="AA469" s="12" t="str">
        <x:v>5eb6945c3c9afae13f5a3a0e7b8f1d649cba28778aaedec248606ba5e6bf97bd</x:v>
      </x:c>
      <x:c r="AB469" s="12" t="n">
        <x:v>14</x:v>
      </x:c>
      <x:c r="AC469" s="12" t="str">
        <x:v>34aa663367280f247ccddd5c1db52b88c473c5b80d35f21361cd07a703aa214b</x:v>
      </x:c>
      <x:c r="AD469" s="12" t="str">
        <x:v>flatResearchJsonlIntake</x:v>
      </x:c>
      <x:c r="AE469" s="12"/>
      <x:c r="AF469" s="12" t="str">
        <x:v>1.1.0</x:v>
      </x:c>
      <x:c r="AG469" s="16" t="str">
        <x:v>research/QAT/evidence.jsonl</x:v>
      </x:c>
    </x:row>
    <x:row r="470">
      <x:c r="A470" s="15" t="str">
        <x:v>REC-0685807568</x:v>
      </x:c>
      <x:c r="B470" s="12" t="str">
        <x:v>CLM-1545857599</x:v>
      </x:c>
      <x:c r="C470" s="12" t="str">
        <x:v>CLMREV-8265907906</x:v>
      </x:c>
      <x:c r="D470" s="12" t="str">
        <x:v>EVD-8265907906</x:v>
      </x:c>
      <x:c r="E470" s="12" t="str">
        <x:v>SRC-86174044</x:v>
      </x:c>
      <x:c r="F470" s="12" t="str">
        <x:v>QAT</x:v>
      </x:c>
      <x:c r="G470" s="12" t="str">
        <x:v>Q03</x:v>
      </x:c>
      <x:c r="H470" s="12" t="str">
        <x:v>Q03.FREE_SPECIAL_ECONOMIC_ZONES</x:v>
      </x:c>
      <x:c r="I470" s="12" t="str">
        <x:v>SOURCE_FACT</x:v>
      </x:c>
      <x:c r="J470" s="12" t="str">
        <x:v>PROVISIONAL</x:v>
      </x:c>
      <x:c r="K470" s="12" t="str">
        <x:v>PRESENT</x:v>
      </x:c>
      <x:c r="L470" s="12" t="str">
        <x:v>["Ras Bufontas Free Zone","Umm Alhoul Free Zone"]</x:v>
      </x:c>
      <x:c r="M470" s="12" t="str">
        <x:v>["Ras Bufontas Free Zone","Umm Alhoul Free Zone"]</x:v>
      </x:c>
      <x:c r="N470" s="12"/>
      <x:c r="O470" s="12" t="str">
        <x:v>2026-08-28</x:v>
      </x:c>
      <x:c r="P470" s="12" t="str">
        <x:v>Qatar’s two principal free zones are Ras Bufontas and Umm Alhoul.</x:v>
      </x:c>
      <x:c r="Q470" s="12" t="str">
        <x:v>دو منطقه آزاد اصلی قطر رأس بوفنطاس و ام‌الحول هستند.</x:v>
      </x:c>
      <x:c r="R470" s="12" t="str">
        <x:v>Qatar Free Zones</x:v>
      </x:c>
      <x:c r="S470" s="12" t="str">
        <x:v>https://qfz.gov.qa/</x:v>
      </x:c>
      <x:c r="T470" s="12" t="str">
        <x:v>Qatar Free Zones Authority</x:v>
      </x:c>
      <x:c r="U470" s="12" t="str">
        <x:v>Ras Bufontas and Umm Alhoul</x:v>
      </x:c>
      <x:c r="V470" s="12"/>
      <x:c r="W470" s="12" t="str">
        <x:v>2026-08-28</x:v>
      </x:c>
      <x:c r="X470" s="12" t="str">
        <x:v>S1</x:v>
      </x:c>
      <x:c r="Y470" s="12" t="str">
        <x:v>QFZA-operated free zones; QFC is a separate legal/business platform and is not silently merged into this count.</x:v>
      </x:c>
      <x:c r="Z470" s="12" t="str">
        <x:v>YES</x:v>
      </x:c>
      <x:c r="AA470" s="12" t="str">
        <x:v>5eb6945c3c9afae13f5a3a0e7b8f1d649cba28778aaedec248606ba5e6bf97bd</x:v>
      </x:c>
      <x:c r="AB470" s="12" t="n">
        <x:v>33</x:v>
      </x:c>
      <x:c r="AC470" s="12" t="str">
        <x:v>be86456649e7b8f69e88ba01765eaaaa5924de27c600c00ae4e367ac15bb7b5b</x:v>
      </x:c>
      <x:c r="AD470" s="12" t="str">
        <x:v>flatResearchJsonlIntake</x:v>
      </x:c>
      <x:c r="AE470" s="12"/>
      <x:c r="AF470" s="12" t="str">
        <x:v>1.1.0</x:v>
      </x:c>
      <x:c r="AG470" s="16" t="str">
        <x:v>research/QAT/evidence.jsonl</x:v>
      </x:c>
    </x:row>
    <x:row r="471">
      <x:c r="A471" s="15" t="str">
        <x:v>REC-2359990237</x:v>
      </x:c>
      <x:c r="B471" s="12" t="str">
        <x:v>CLM-7912002628</x:v>
      </x:c>
      <x:c r="C471" s="12" t="str">
        <x:v>CLMREV-8400800508</x:v>
      </x:c>
      <x:c r="D471" s="12" t="str">
        <x:v>EVD-8400800508</x:v>
      </x:c>
      <x:c r="E471" s="12" t="str">
        <x:v>SRC-86174044</x:v>
      </x:c>
      <x:c r="F471" s="12" t="str">
        <x:v>QAT</x:v>
      </x:c>
      <x:c r="G471" s="12" t="str">
        <x:v>Q03</x:v>
      </x:c>
      <x:c r="H471" s="12" t="str">
        <x:v>Q03.IMPORTANT_COASTAL_AREAS</x:v>
      </x:c>
      <x:c r="I471" s="12" t="str">
        <x:v>SOURCE_FACT</x:v>
      </x:c>
      <x:c r="J471" s="12" t="str">
        <x:v>PROVISIONAL</x:v>
      </x:c>
      <x:c r="K471" s="12" t="str">
        <x:v>PRESENT</x:v>
      </x:c>
      <x:c r="L471" s="12" t="str">
        <x:v>["Umm Alhoul","Hamad Port"]</x:v>
      </x:c>
      <x:c r="M471" s="12" t="str">
        <x:v>["Umm Alhoul","Hamad Port"]</x:v>
      </x:c>
      <x:c r="N471" s="12"/>
      <x:c r="O471" s="12" t="str">
        <x:v>2026-08-28</x:v>
      </x:c>
      <x:c r="P471" s="12" t="str">
        <x:v>Umm Alhoul is presented as a free zone connected to Hamad Port and maritime and logistics activity.</x:v>
      </x:c>
      <x:c r="Q471" s="12" t="str">
        <x:v>ام‌الحول به‌عنوان منطقه آزاد متصل به بندر حمد و فعالیت‌های دریایی و لجستیکی معرفی می‌شود.</x:v>
      </x:c>
      <x:c r="R471" s="12" t="str">
        <x:v>Qatar Free Zones</x:v>
      </x:c>
      <x:c r="S471" s="12" t="str">
        <x:v>https://qfz.gov.qa/</x:v>
      </x:c>
      <x:c r="T471" s="12" t="str">
        <x:v>Qatar Free Zones Authority</x:v>
      </x:c>
      <x:c r="U471" s="12" t="str">
        <x:v>Umm Alhoul Free Zone and port connectivity</x:v>
      </x:c>
      <x:c r="V471" s="12"/>
      <x:c r="W471" s="12" t="str">
        <x:v>2026-08-28</x:v>
      </x:c>
      <x:c r="X471" s="12" t="str">
        <x:v>S1</x:v>
      </x:c>
      <x:c r="Y471" s="12" t="str">
        <x:v>Official zone proposition; not a national ranking of coastal areas.</x:v>
      </x:c>
      <x:c r="Z471" s="12" t="str">
        <x:v>YES</x:v>
      </x:c>
      <x:c r="AA471" s="12" t="str">
        <x:v>5eb6945c3c9afae13f5a3a0e7b8f1d649cba28778aaedec248606ba5e6bf97bd</x:v>
      </x:c>
      <x:c r="AB471" s="12" t="n">
        <x:v>32</x:v>
      </x:c>
      <x:c r="AC471" s="12" t="str">
        <x:v>3bfe7c721cb17feb15fc72faabcadd4240d40c477ae4f6e4b1ccef5e118540a4</x:v>
      </x:c>
      <x:c r="AD471" s="12" t="str">
        <x:v>flatResearchJsonlIntake</x:v>
      </x:c>
      <x:c r="AE471" s="12"/>
      <x:c r="AF471" s="12" t="str">
        <x:v>1.1.0</x:v>
      </x:c>
      <x:c r="AG471" s="16" t="str">
        <x:v>research/QAT/evidence.jsonl</x:v>
      </x:c>
    </x:row>
    <x:row r="472">
      <x:c r="A472" s="15" t="str">
        <x:v>REC-4514751663</x:v>
      </x:c>
      <x:c r="B472" s="12" t="str">
        <x:v>CLM-2663262267</x:v>
      </x:c>
      <x:c r="C472" s="12" t="str">
        <x:v>CLMREV-3559293554</x:v>
      </x:c>
      <x:c r="D472" s="12" t="str">
        <x:v>EVD-3559293554</x:v>
      </x:c>
      <x:c r="E472" s="12" t="str">
        <x:v>SRC-33301457</x:v>
      </x:c>
      <x:c r="F472" s="12" t="str">
        <x:v>QAT</x:v>
      </x:c>
      <x:c r="G472" s="12" t="str">
        <x:v>Q03</x:v>
      </x:c>
      <x:c r="H472" s="12" t="str">
        <x:v>Q03.MAIN_INDUSTRIES</x:v>
      </x:c>
      <x:c r="I472" s="12" t="str">
        <x:v>SOURCE_FACT</x:v>
      </x:c>
      <x:c r="J472" s="12" t="str">
        <x:v>PROVISIONAL</x:v>
      </x:c>
      <x:c r="K472" s="12" t="str">
        <x:v>PRESENT</x:v>
      </x:c>
      <x:c r="L472" s="12" t="str">
        <x:v>["manufacturing","logistics","tourism","IT and digital","financial services","education","food and agriculture","health","media and creative industries"]</x:v>
      </x:c>
      <x:c r="M472" s="12" t="str">
        <x:v>["manufacturing","logistics","tourism","IT and digital","financial services","education","food and agriculture","health","media and creative industries"]</x:v>
      </x:c>
      <x:c r="N472" s="12"/>
      <x:c r="O472" s="12" t="str">
        <x:v>2024-01-01/2030-12-31</x:v>
      </x:c>
      <x:c r="P472" s="12" t="str">
        <x:v>The national strategy identifies priority clusters in manufacturing, logistics, tourism, IT and digital, financial services, education, food and agriculture, health, and media and creative industries.</x:v>
      </x:c>
      <x:c r="Q472" s="12" t="str">
        <x:v>راهبرد ملی خوشه‌های اولویت‌دار ساخت، لجستیک، گردشگری، فناوری اطلاعات و دیجیتال، خدمات مالی، آموزش، غذا و کشاورزی، سلامت و رسانه و صنایع خلاق را تعیین می‌کند.</x:v>
      </x:c>
      <x:c r="R472" s="12" t="str">
        <x:v>Third National Development Strategy 2024–2030</x:v>
      </x:c>
      <x:c r="S472" s="12" t="str">
        <x:v>https://www.npc.qa/en/planning/nds3/Documents/QNDS3_EN.pdf</x:v>
      </x:c>
      <x:c r="T472" s="12" t="str">
        <x:v>National Planning Council of Qatar</x:v>
      </x:c>
      <x:c r="U472" s="12" t="str">
        <x:v>pp. 15–18, priority growth clusters</x:v>
      </x:c>
      <x:c r="V472" s="12" t="str">
        <x:v>2024-01-10</x:v>
      </x:c>
      <x:c r="W472" s="12" t="str">
        <x:v>2026-08-28</x:v>
      </x:c>
      <x:c r="X472" s="12" t="str">
        <x:v>S1</x:v>
      </x:c>
      <x:c r="Y472" s="12" t="str">
        <x:v>Priority clusters are strategy choices, not measured current industry shares.</x:v>
      </x:c>
      <x:c r="Z472" s="12" t="str">
        <x:v>YES</x:v>
      </x:c>
      <x:c r="AA472" s="12" t="str">
        <x:v>5eb6945c3c9afae13f5a3a0e7b8f1d649cba28778aaedec248606ba5e6bf97bd</x:v>
      </x:c>
      <x:c r="AB472" s="12" t="n">
        <x:v>31</x:v>
      </x:c>
      <x:c r="AC472" s="12" t="str">
        <x:v>1c8e620a1479e93f2d78096b0f7d440bd45400185291619ca54dfc3dcae3f2f0</x:v>
      </x:c>
      <x:c r="AD472" s="12" t="str">
        <x:v>flatResearchJsonlIntake</x:v>
      </x:c>
      <x:c r="AE472" s="12"/>
      <x:c r="AF472" s="12" t="str">
        <x:v>1.1.0</x:v>
      </x:c>
      <x:c r="AG472" s="16" t="str">
        <x:v>research/QAT/evidence.jsonl</x:v>
      </x:c>
    </x:row>
    <x:row r="473">
      <x:c r="A473" s="15" t="str">
        <x:v>REC-1284604768</x:v>
      </x:c>
      <x:c r="B473" s="12" t="str">
        <x:v>CLM-7486834040</x:v>
      </x:c>
      <x:c r="C473" s="12" t="str">
        <x:v>CLMREV-8043116969</x:v>
      </x:c>
      <x:c r="D473" s="12" t="str">
        <x:v>EVD-8043116969</x:v>
      </x:c>
      <x:c r="E473" s="12" t="str">
        <x:v>SRC-86174044</x:v>
      </x:c>
      <x:c r="F473" s="12" t="str">
        <x:v>QAT</x:v>
      </x:c>
      <x:c r="G473" s="12" t="str">
        <x:v>Q03</x:v>
      </x:c>
      <x:c r="H473" s="12" t="str">
        <x:v>Q03.STRATEGIC_LOCATIONS</x:v>
      </x:c>
      <x:c r="I473" s="12" t="str">
        <x:v>SOURCE_FACT</x:v>
      </x:c>
      <x:c r="J473" s="12" t="str">
        <x:v>PROVISIONAL</x:v>
      </x:c>
      <x:c r="K473" s="12" t="str">
        <x:v>PRESENT</x:v>
      </x:c>
      <x:c r="L473" s="12" t="str">
        <x:v>{"Ras_Bufontas":"airport-linked","Umm_Alhoul":"port-linked"}</x:v>
      </x:c>
      <x:c r="M473" s="12" t="str">
        <x:v>{"Ras_Bufontas":"airport-linked","Umm_Alhoul":"port-linked"}</x:v>
      </x:c>
      <x:c r="N473" s="12"/>
      <x:c r="O473" s="12" t="str">
        <x:v>2026-08-28</x:v>
      </x:c>
      <x:c r="P473" s="12" t="str">
        <x:v>Ras Bufontas is positioned by Hamad International Airport and Umm Alhoul by Hamad Port for air and maritime access.</x:v>
      </x:c>
      <x:c r="Q473" s="12" t="str">
        <x:v>رأس بوفنطاس در مجاورت فرودگاه حمد و ام‌الحول در پیوند با بندر حمد برای دسترسی هوایی و دریایی جانمایی شده‌اند.</x:v>
      </x:c>
      <x:c r="R473" s="12" t="str">
        <x:v>Qatar Free Zones</x:v>
      </x:c>
      <x:c r="S473" s="12" t="str">
        <x:v>https://qfz.gov.qa/</x:v>
      </x:c>
      <x:c r="T473" s="12" t="str">
        <x:v>Qatar Free Zones Authority</x:v>
      </x:c>
      <x:c r="U473" s="12" t="str">
        <x:v>Ras Bufontas airport access and Umm Alhoul port access</x:v>
      </x:c>
      <x:c r="V473" s="12"/>
      <x:c r="W473" s="12" t="str">
        <x:v>2026-08-28</x:v>
      </x:c>
      <x:c r="X473" s="12" t="str">
        <x:v>S1</x:v>
      </x:c>
      <x:c r="Y473" s="12" t="str">
        <x:v>Location attributes from the zone authority; no measured logistics advantage is inferred.</x:v>
      </x:c>
      <x:c r="Z473" s="12" t="str">
        <x:v>YES</x:v>
      </x:c>
      <x:c r="AA473" s="12" t="str">
        <x:v>5eb6945c3c9afae13f5a3a0e7b8f1d649cba28778aaedec248606ba5e6bf97bd</x:v>
      </x:c>
      <x:c r="AB473" s="12" t="n">
        <x:v>34</x:v>
      </x:c>
      <x:c r="AC473" s="12" t="str">
        <x:v>13bd5e0ea3a9e385e8582a42e4960cdc9b363a16cf5efef456584c08a52fc613</x:v>
      </x:c>
      <x:c r="AD473" s="12" t="str">
        <x:v>flatResearchJsonlIntake</x:v>
      </x:c>
      <x:c r="AE473" s="12"/>
      <x:c r="AF473" s="12" t="str">
        <x:v>1.1.0</x:v>
      </x:c>
      <x:c r="AG473" s="16" t="str">
        <x:v>research/QAT/evidence.jsonl</x:v>
      </x:c>
    </x:row>
    <x:row r="474">
      <x:c r="A474" s="15" t="str">
        <x:v>REC-2186767890</x:v>
      </x:c>
      <x:c r="B474" s="12" t="str">
        <x:v>CLM-2036542313</x:v>
      </x:c>
      <x:c r="C474" s="12" t="str">
        <x:v>CLMREV-0425787407</x:v>
      </x:c>
      <x:c r="D474" s="12" t="str">
        <x:v>EVD-0425787407</x:v>
      </x:c>
      <x:c r="E474" s="12" t="str">
        <x:v>SRC-58443447</x:v>
      </x:c>
      <x:c r="F474" s="12" t="str">
        <x:v>QAT</x:v>
      </x:c>
      <x:c r="G474" s="12" t="str">
        <x:v>Q04</x:v>
      </x:c>
      <x:c r="H474" s="12" t="str">
        <x:v>Q04.COUNTRY_BRAND_SLOGANS</x:v>
      </x:c>
      <x:c r="I474" s="12" t="str">
        <x:v>SOURCE_FACT</x:v>
      </x:c>
      <x:c r="J474" s="12" t="str">
        <x:v>PROVISIONAL</x:v>
      </x:c>
      <x:c r="K474" s="12" t="str">
        <x:v>PRESENT</x:v>
      </x:c>
      <x:c r="L474" s="12" t="str">
        <x:v>Progress Made Possible</x:v>
      </x:c>
      <x:c r="M474" s="12"/>
      <x:c r="N474" s="12"/>
      <x:c r="O474" s="12" t="str">
        <x:v>2026-08-28</x:v>
      </x:c>
      <x:c r="P474" s="12" t="str">
        <x:v>Qatar’s investment-promotion campaign slogan is “Progress Made Possible.”</x:v>
      </x:c>
      <x:c r="Q474" s="12" t="str">
        <x:v>شعار کمپین سرمایه‌گذاری قطر «Progress Made Possible» است.</x:v>
      </x:c>
      <x:c r="R474" s="12" t="str">
        <x:v>Progress Made Possible</x:v>
      </x:c>
      <x:c r="S474" s="12" t="str">
        <x:v>https://www.invest.qa/en/progress-made-possible</x:v>
      </x:c>
      <x:c r="T474" s="12" t="str">
        <x:v>Investment Promotion Agency Qatar (Invest Qatar)</x:v>
      </x:c>
      <x:c r="U474" s="12" t="str">
        <x:v>Campaign title and investor stories</x:v>
      </x:c>
      <x:c r="V474" s="12"/>
      <x:c r="W474" s="12" t="str">
        <x:v>2026-08-28</x:v>
      </x:c>
      <x:c r="X474" s="12" t="str">
        <x:v>S1</x:v>
      </x:c>
      <x:c r="Y474" s="12" t="str">
        <x:v>Investment-promotion slogan, not necessarily the state’s sole national-brand slogan.</x:v>
      </x:c>
      <x:c r="Z474" s="12" t="str">
        <x:v>YES</x:v>
      </x:c>
      <x:c r="AA474" s="12" t="str">
        <x:v>5eb6945c3c9afae13f5a3a0e7b8f1d649cba28778aaedec248606ba5e6bf97bd</x:v>
      </x:c>
      <x:c r="AB474" s="12" t="n">
        <x:v>35</x:v>
      </x:c>
      <x:c r="AC474" s="12" t="str">
        <x:v>b72e7e9d6fe87200d5cfa656c847aaa42e17484a7515b9cf6524d2450e6208a5</x:v>
      </x:c>
      <x:c r="AD474" s="12" t="str">
        <x:v>flatResearchJsonlIntake</x:v>
      </x:c>
      <x:c r="AE474" s="12"/>
      <x:c r="AF474" s="12" t="str">
        <x:v>1.1.0</x:v>
      </x:c>
      <x:c r="AG474" s="16" t="str">
        <x:v>research/QAT/evidence.jsonl</x:v>
      </x:c>
    </x:row>
    <x:row r="475">
      <x:c r="A475" s="15" t="str">
        <x:v>REC-8321923079</x:v>
      </x:c>
      <x:c r="B475" s="12" t="str">
        <x:v>CLM-9607089896</x:v>
      </x:c>
      <x:c r="C475" s="12" t="str">
        <x:v>CLMREV-4463854855</x:v>
      </x:c>
      <x:c r="D475" s="12" t="str">
        <x:v>EVD-4463854855</x:v>
      </x:c>
      <x:c r="E475" s="12" t="str">
        <x:v>SRC-21940099</x:v>
      </x:c>
      <x:c r="F475" s="12" t="str">
        <x:v>QAT</x:v>
      </x:c>
      <x:c r="G475" s="12" t="str">
        <x:v>Q04</x:v>
      </x:c>
      <x:c r="H475" s="12" t="str">
        <x:v>Q04.ECONOMIC_CAPACITY_WEBSITES</x:v>
      </x:c>
      <x:c r="I475" s="12" t="str">
        <x:v>SOURCE_FACT</x:v>
      </x:c>
      <x:c r="J475" s="12" t="str">
        <x:v>PROVISIONAL</x:v>
      </x:c>
      <x:c r="K475" s="12" t="str">
        <x:v>PRESENT</x:v>
      </x:c>
      <x:c r="L475" s="12" t="str">
        <x:v>["https://www.invest.qa/en"]</x:v>
      </x:c>
      <x:c r="M475" s="12" t="str">
        <x:v>["https://www.invest.qa/en"]</x:v>
      </x:c>
      <x:c r="N475" s="12"/>
      <x:c r="O475" s="12" t="str">
        <x:v>2026-08-28</x:v>
      </x:c>
      <x:c r="P475" s="12" t="str">
        <x:v>Invest Qatar is the official national portal for presenting investment capacity, opportunities and services.</x:v>
      </x:c>
      <x:c r="Q475" s="12" t="str">
        <x:v>Invest Qatar درگاه رسمی ملی برای معرفی ظرفیت‌ها، فرصت‌ها و خدمات سرمایه‌گذاری است.</x:v>
      </x:c>
      <x:c r="R475" s="12" t="str">
        <x:v>Invest Qatar</x:v>
      </x:c>
      <x:c r="S475" s="12" t="str">
        <x:v>https://www.invest.qa/en</x:v>
      </x:c>
      <x:c r="T475" s="12" t="str">
        <x:v>Investment Promotion Agency Qatar (Invest Qatar)</x:v>
      </x:c>
      <x:c r="U475" s="12" t="str">
        <x:v>Official investor portal</x:v>
      </x:c>
      <x:c r="V475" s="12"/>
      <x:c r="W475" s="12" t="str">
        <x:v>2026-08-28</x:v>
      </x:c>
      <x:c r="X475" s="12" t="str">
        <x:v>S1</x:v>
      </x:c>
      <x:c r="Y475" s="12" t="str">
        <x:v>One directly evidenced official portal; not an exhaustive website inventory.</x:v>
      </x:c>
      <x:c r="Z475" s="12" t="str">
        <x:v>YES</x:v>
      </x:c>
      <x:c r="AA475" s="12" t="str">
        <x:v>5eb6945c3c9afae13f5a3a0e7b8f1d649cba28778aaedec248606ba5e6bf97bd</x:v>
      </x:c>
      <x:c r="AB475" s="12" t="n">
        <x:v>36</x:v>
      </x:c>
      <x:c r="AC475" s="12" t="str">
        <x:v>44e17481838c4b6ae98b25f94fdc8a4c0821d49334d7e427a9cde9d5a02baed1</x:v>
      </x:c>
      <x:c r="AD475" s="12" t="str">
        <x:v>flatResearchJsonlIntake</x:v>
      </x:c>
      <x:c r="AE475" s="12"/>
      <x:c r="AF475" s="12" t="str">
        <x:v>1.1.0</x:v>
      </x:c>
      <x:c r="AG475" s="16" t="str">
        <x:v>research/QAT/evidence.jsonl</x:v>
      </x:c>
    </x:row>
    <x:row r="476">
      <x:c r="A476" s="15" t="str">
        <x:v>REC-9292632816</x:v>
      </x:c>
      <x:c r="B476" s="12" t="str">
        <x:v>CLM-6321034186</x:v>
      </x:c>
      <x:c r="C476" s="12" t="str">
        <x:v>CLMREV-0545587368</x:v>
      </x:c>
      <x:c r="D476" s="12" t="str">
        <x:v>EVD-0545587368</x:v>
      </x:c>
      <x:c r="E476" s="12" t="str">
        <x:v>SRC-33301457</x:v>
      </x:c>
      <x:c r="F476" s="12" t="str">
        <x:v>QAT</x:v>
      </x:c>
      <x:c r="G476" s="12" t="str">
        <x:v>Q05</x:v>
      </x:c>
      <x:c r="H476" s="12" t="str">
        <x:v>Q05.ADVANTAGE_TO_INVESTMENT_LINK</x:v>
      </x:c>
      <x:c r="I476" s="12" t="str">
        <x:v>SOURCE_FACT</x:v>
      </x:c>
      <x:c r="J476" s="12" t="str">
        <x:v>PROVISIONAL</x:v>
      </x:c>
      <x:c r="K476" s="12" t="str">
        <x:v>PRESENT</x:v>
      </x:c>
      <x:c r="L476" s="12" t="str">
        <x:v>["priority clusters","business-environment reform","zone coordination","FDI attraction"]</x:v>
      </x:c>
      <x:c r="M476" s="12" t="str">
        <x:v>["priority clusters","business-environment reform","zone coordination","FDI attraction"]</x:v>
      </x:c>
      <x:c r="N476" s="12"/>
      <x:c r="O476" s="12" t="str">
        <x:v>2024-01-01/2030-12-31</x:v>
      </x:c>
      <x:c r="P476" s="12" t="str">
        <x:v>The strategy links priority clusters to business-environment reform, zone coordination and FDI attraction.</x:v>
      </x:c>
      <x:c r="Q476" s="12" t="str">
        <x:v>راهبرد، خوشه‌های اولویت‌دار را به اصلاح محیط کسب‌وکار، هماهنگی مناطق و جذب سرمایه‌گذاری مستقیم خارجی پیوند می‌دهد.</x:v>
      </x:c>
      <x:c r="R476" s="12" t="str">
        <x:v>Third National Development Strategy 2024–2030</x:v>
      </x:c>
      <x:c r="S476" s="12" t="str">
        <x:v>https://www.npc.qa/en/planning/nds3/Documents/QNDS3_EN.pdf</x:v>
      </x:c>
      <x:c r="T476" s="12" t="str">
        <x:v>National Planning Council of Qatar</x:v>
      </x:c>
      <x:c r="U476" s="12" t="str">
        <x:v>pp. 15–19, cluster investment and FDI reforms</x:v>
      </x:c>
      <x:c r="V476" s="12" t="str">
        <x:v>2024-01-10</x:v>
      </x:c>
      <x:c r="W476" s="12" t="str">
        <x:v>2026-08-28</x:v>
      </x:c>
      <x:c r="X476" s="12" t="str">
        <x:v>S1</x:v>
      </x:c>
      <x:c r="Y476" s="12" t="str">
        <x:v>Policy linkage stated in the strategy; no causal conversion metric.</x:v>
      </x:c>
      <x:c r="Z476" s="12" t="str">
        <x:v>YES</x:v>
      </x:c>
      <x:c r="AA476" s="12" t="str">
        <x:v>5eb6945c3c9afae13f5a3a0e7b8f1d649cba28778aaedec248606ba5e6bf97bd</x:v>
      </x:c>
      <x:c r="AB476" s="12" t="n">
        <x:v>40</x:v>
      </x:c>
      <x:c r="AC476" s="12" t="str">
        <x:v>06d96b6ef106f6f2fb3f09a1325d3d716f40e57e8e828b159b6809a4a6420099</x:v>
      </x:c>
      <x:c r="AD476" s="12" t="str">
        <x:v>flatResearchJsonlIntake</x:v>
      </x:c>
      <x:c r="AE476" s="12"/>
      <x:c r="AF476" s="12" t="str">
        <x:v>1.1.0</x:v>
      </x:c>
      <x:c r="AG476" s="16" t="str">
        <x:v>research/QAT/evidence.jsonl</x:v>
      </x:c>
    </x:row>
    <x:row r="477">
      <x:c r="A477" s="15" t="str">
        <x:v>REC-4508744509</x:v>
      </x:c>
      <x:c r="B477" s="12" t="str">
        <x:v>CLM-0129282895</x:v>
      </x:c>
      <x:c r="C477" s="12" t="str">
        <x:v>CLMREV-6571193559</x:v>
      </x:c>
      <x:c r="D477" s="12" t="str">
        <x:v>EVD-6571193559</x:v>
      </x:c>
      <x:c r="E477" s="12" t="str">
        <x:v>SRC-38122204</x:v>
      </x:c>
      <x:c r="F477" s="12" t="str">
        <x:v>QAT</x:v>
      </x:c>
      <x:c r="G477" s="12" t="str">
        <x:v>Q05</x:v>
      </x:c>
      <x:c r="H477" s="12" t="str">
        <x:v>Q05.GLOBAL_REGIONAL_ECONOMIC_POSITION</x:v>
      </x:c>
      <x:c r="I477" s="12" t="str">
        <x:v>SOURCE_FACT</x:v>
      </x:c>
      <x:c r="J477" s="12" t="str">
        <x:v>PROVISIONAL</x:v>
      </x:c>
      <x:c r="K477" s="12" t="str">
        <x:v>PRESENT</x:v>
      </x:c>
      <x:c r="L477" s="12" t="str">
        <x:v>{"overall":9,"economic_performance":7,"government_efficiency":7,"business_efficiency":5}</x:v>
      </x:c>
      <x:c r="M477" s="12" t="str">
        <x:v>{"overall":9,"economic_performance":7,"government_efficiency":7,"business_efficiency":5}</x:v>
      </x:c>
      <x:c r="N477" s="12" t="str">
        <x:v>global rank</x:v>
      </x:c>
      <x:c r="O477" s="12" t="str">
        <x:v>2025</x:v>
      </x:c>
      <x:c r="P477" s="12" t="str">
        <x:v>Qatar ranked 9th overall, 7th in economic performance, 7th in government efficiency and 5th in business efficiency in IMD 2025.</x:v>
      </x:c>
      <x:c r="Q477" s="12" t="str">
        <x:v>قطر در رتبه‌بندی IMD 2025 رتبه نهم کل، هفتم عملکرد اقتصادی، هفتم کارایی دولت و پنجم کارایی کسب‌وکار را کسب کرد.</x:v>
      </x:c>
      <x:c r="R477" s="12" t="str">
        <x:v>Qatar ranks 9th in IMD World Competitiveness Ranking 2025</x:v>
      </x:c>
      <x:c r="S477" s="12" t="str">
        <x:v>https://www.npc.qa/en/media/Pages/News/17062025.aspx</x:v>
      </x:c>
      <x:c r="T477" s="12" t="str">
        <x:v>National Planning Council of Qatar</x:v>
      </x:c>
      <x:c r="U477" s="12" t="str">
        <x:v>Overall and pillar ranks</x:v>
      </x:c>
      <x:c r="V477" s="12" t="str">
        <x:v>2025-06-17</x:v>
      </x:c>
      <x:c r="W477" s="12" t="str">
        <x:v>2026-08-28</x:v>
      </x:c>
      <x:c r="X477" s="12" t="str">
        <x:v>S1</x:v>
      </x:c>
      <x:c r="Y477" s="12" t="str">
        <x:v>IMD ranking reported by the official NPC; rankings are method-dependent.</x:v>
      </x:c>
      <x:c r="Z477" s="12" t="str">
        <x:v>YES</x:v>
      </x:c>
      <x:c r="AA477" s="12" t="str">
        <x:v>5eb6945c3c9afae13f5a3a0e7b8f1d649cba28778aaedec248606ba5e6bf97bd</x:v>
      </x:c>
      <x:c r="AB477" s="12" t="n">
        <x:v>37</x:v>
      </x:c>
      <x:c r="AC477" s="12" t="str">
        <x:v>ed2a5c2d69a395fe7fa6ac902d104525878277820edf2a8e8e8e577c8b9f6084</x:v>
      </x:c>
      <x:c r="AD477" s="12" t="str">
        <x:v>flatResearchJsonlIntake</x:v>
      </x:c>
      <x:c r="AE477" s="12"/>
      <x:c r="AF477" s="12" t="str">
        <x:v>1.1.0</x:v>
      </x:c>
      <x:c r="AG477" s="16" t="str">
        <x:v>research/QAT/evidence.jsonl</x:v>
      </x:c>
    </x:row>
    <x:row r="478">
      <x:c r="A478" s="15" t="str">
        <x:v>REC-6735047483</x:v>
      </x:c>
      <x:c r="B478" s="12" t="str">
        <x:v>CLM-5036318924</x:v>
      </x:c>
      <x:c r="C478" s="12" t="str">
        <x:v>CLMREV-9314750309</x:v>
      </x:c>
      <x:c r="D478" s="12" t="str">
        <x:v>EVD-9314750309</x:v>
      </x:c>
      <x:c r="E478" s="12" t="str">
        <x:v>SRC-87066876</x:v>
      </x:c>
      <x:c r="F478" s="12" t="str">
        <x:v>QAT</x:v>
      </x:c>
      <x:c r="G478" s="12" t="str">
        <x:v>Q05</x:v>
      </x:c>
      <x:c r="H478" s="12" t="str">
        <x:v>Q05.HISTORICAL_GROWTH_TRENDS</x:v>
      </x:c>
      <x:c r="I478" s="12" t="str">
        <x:v>SOURCE_FACT</x:v>
      </x:c>
      <x:c r="J478" s="12" t="str">
        <x:v>PROVISIONAL</x:v>
      </x:c>
      <x:c r="K478" s="12" t="str">
        <x:v>PRESENT</x:v>
      </x:c>
      <x:c r="L478" s="12" t="str">
        <x:v>{"real_GDP_growth":2.4,"non_hydrocarbon_growth":3.4,"non_hydrocarbon_share":64}</x:v>
      </x:c>
      <x:c r="M478" s="12" t="str">
        <x:v>{"real_GDP_growth":2.4,"non_hydrocarbon_growth":3.4,"non_hydrocarbon_share":64}</x:v>
      </x:c>
      <x:c r="N478" s="12" t="str">
        <x:v>percent</x:v>
      </x:c>
      <x:c r="O478" s="12" t="str">
        <x:v>2024</x:v>
      </x:c>
      <x:c r="P478" s="12" t="str">
        <x:v>In 2024, real GDP grew 2.4%, non-hydrocarbon activity grew 3.4%, and the non-hydrocarbon share reached 64%.</x:v>
      </x:c>
      <x:c r="Q478" s="12" t="str">
        <x:v>در سال ۲۰۲۴، تولید واقعی ۲٫۴ درصد و فعالیت‌های غیرهیدروکربنی ۳٫۴ درصد رشد کرد و سهم غیرهیدروکربنی به ۶۴ درصد رسید.</x:v>
      </x:c>
      <x:c r="R478" s="12" t="str">
        <x:v>Qatar’s economy grows by 2.4% in 2024</x:v>
      </x:c>
      <x:c r="S478" s="12" t="str">
        <x:v>https://www.npc.qa/en/statistics/pages/news/17042025.aspx</x:v>
      </x:c>
      <x:c r="T478" s="12" t="str">
        <x:v>National Planning Council of Qatar</x:v>
      </x:c>
      <x:c r="U478" s="12" t="str">
        <x:v>2024 GDP and non-hydrocarbon growth</x:v>
      </x:c>
      <x:c r="V478" s="12" t="str">
        <x:v>2025-04-17</x:v>
      </x:c>
      <x:c r="W478" s="12" t="str">
        <x:v>2026-08-28</x:v>
      </x:c>
      <x:c r="X478" s="12" t="str">
        <x:v>S1</x:v>
      </x:c>
      <x:c r="Y478" s="12" t="str">
        <x:v>One-year official trend snapshot, not a long historical series.</x:v>
      </x:c>
      <x:c r="Z478" s="12" t="str">
        <x:v>YES</x:v>
      </x:c>
      <x:c r="AA478" s="12" t="str">
        <x:v>5eb6945c3c9afae13f5a3a0e7b8f1d649cba28778aaedec248606ba5e6bf97bd</x:v>
      </x:c>
      <x:c r="AB478" s="12" t="n">
        <x:v>38</x:v>
      </x:c>
      <x:c r="AC478" s="12" t="str">
        <x:v>3916ce4492ca84ff643a797bbd36e59b787b1255a3ef477527cab23c5583b6ce</x:v>
      </x:c>
      <x:c r="AD478" s="12" t="str">
        <x:v>flatResearchJsonlIntake</x:v>
      </x:c>
      <x:c r="AE478" s="12"/>
      <x:c r="AF478" s="12" t="str">
        <x:v>1.1.0</x:v>
      </x:c>
      <x:c r="AG478" s="16" t="str">
        <x:v>research/QAT/evidence.jsonl</x:v>
      </x:c>
    </x:row>
    <x:row r="479">
      <x:c r="A479" s="15" t="str">
        <x:v>REC-6034247280</x:v>
      </x:c>
      <x:c r="B479" s="12" t="str">
        <x:v>CLM-5455661424</x:v>
      </x:c>
      <x:c r="C479" s="12" t="str">
        <x:v>CLMREV-8767892301</x:v>
      </x:c>
      <x:c r="D479" s="12" t="str">
        <x:v>EVD-8767892301</x:v>
      </x:c>
      <x:c r="E479" s="12" t="str">
        <x:v>SRC-73590966</x:v>
      </x:c>
      <x:c r="F479" s="12" t="str">
        <x:v>QAT</x:v>
      </x:c>
      <x:c r="G479" s="12" t="str">
        <x:v>Q05</x:v>
      </x:c>
      <x:c r="H479" s="12" t="str">
        <x:v>Q05.INTERNATIONAL_TRADE_POSITION</x:v>
      </x:c>
      <x:c r="I479" s="12" t="str">
        <x:v>SOURCE_FACT</x:v>
      </x:c>
      <x:c r="J479" s="12" t="str">
        <x:v>PROVISIONAL</x:v>
      </x:c>
      <x:c r="K479" s="12" t="str">
        <x:v>PRESENT</x:v>
      </x:c>
      <x:c r="L479" s="12" t="str">
        <x:v>{"exports":345.9610619983068,"imports":130.31949814927316}</x:v>
      </x:c>
      <x:c r="M479" s="12" t="str">
        <x:v>{"exports":345.9610619983068,"imports":130.31949814927316}</x:v>
      </x:c>
      <x:c r="N479" s="12" t="str">
        <x:v>QAR billion</x:v>
      </x:c>
      <x:c r="O479" s="12" t="str">
        <x:v>2024</x:v>
      </x:c>
      <x:c r="P479" s="12" t="str">
        <x:v>Qatar recorded QAR 345.961 billion of merchandise exports and QAR 130.319 billion of imports in 2024.</x:v>
      </x:c>
      <x:c r="Q479" s="12" t="str">
        <x:v>قطر در سال ۲۰۲۴ صادرات کالایی ۳۴۵٫۹۶۱ و واردات ۱۳۰٫۳۱۹ میلیارد ریالی داشت.</x:v>
      </x:c>
      <x:c r="R479" s="12" t="str">
        <x:v>Imports &amp; Exports 2024 workbook</x:v>
      </x:c>
      <x:c r="S479" s="12" t="str">
        <x:v>https://www.npc.qa/en/statistics/Documents/ft/Imports_Exports_2024.xlsx</x:v>
      </x:c>
      <x:c r="T479" s="12" t="str">
        <x:v>National Planning Council of Qatar</x:v>
      </x:c>
      <x:c r="U479" s="12" t="str">
        <x:v>Sheet “ملخص”, annual merchandise totals</x:v>
      </x:c>
      <x:c r="V479" s="12"/>
      <x:c r="W479" s="12" t="str">
        <x:v>2026-08-28</x:v>
      </x:c>
      <x:c r="X479" s="12" t="str">
        <x:v>S1</x:v>
      </x:c>
      <x:c r="Y479" s="12" t="str">
        <x:v>Merchandise trade only; balance is separately derived.</x:v>
      </x:c>
      <x:c r="Z479" s="12" t="str">
        <x:v>YES</x:v>
      </x:c>
      <x:c r="AA479" s="12" t="str">
        <x:v>5eb6945c3c9afae13f5a3a0e7b8f1d649cba28778aaedec248606ba5e6bf97bd</x:v>
      </x:c>
      <x:c r="AB479" s="12" t="n">
        <x:v>39</x:v>
      </x:c>
      <x:c r="AC479" s="12" t="str">
        <x:v>ed49e91bfba58e30402f9751f3b4f7185f82418ca0e02cffc74432e065a6d370</x:v>
      </x:c>
      <x:c r="AD479" s="12" t="str">
        <x:v>flatResearchJsonlIntake</x:v>
      </x:c>
      <x:c r="AE479" s="12"/>
      <x:c r="AF479" s="12" t="str">
        <x:v>1.1.0</x:v>
      </x:c>
      <x:c r="AG479" s="16" t="str">
        <x:v>research/QAT/evidence.jsonl</x:v>
      </x:c>
    </x:row>
    <x:row r="480">
      <x:c r="A480" s="15" t="str">
        <x:v>REC-7051078058</x:v>
      </x:c>
      <x:c r="B480" s="12" t="str">
        <x:v>CLM-3095177029</x:v>
      </x:c>
      <x:c r="C480" s="12" t="str">
        <x:v>CLMREV-2265013290</x:v>
      </x:c>
      <x:c r="D480" s="12" t="str">
        <x:v>EVD-2265013290</x:v>
      </x:c>
      <x:c r="E480" s="12" t="str">
        <x:v>SRC-33301457</x:v>
      </x:c>
      <x:c r="F480" s="12" t="str">
        <x:v>QAT</x:v>
      </x:c>
      <x:c r="G480" s="12" t="str">
        <x:v>Q05</x:v>
      </x:c>
      <x:c r="H480" s="12" t="str">
        <x:v>Q05.KEY_INVESTMENT_OPPORTUNITIES</x:v>
      </x:c>
      <x:c r="I480" s="12" t="str">
        <x:v>SOURCE_FACT</x:v>
      </x:c>
      <x:c r="J480" s="12" t="str">
        <x:v>PROVISIONAL</x:v>
      </x:c>
      <x:c r="K480" s="12" t="str">
        <x:v>PRESENT</x:v>
      </x:c>
      <x:c r="L480" s="12" t="str">
        <x:v>["manufacturing","logistics","tourism","digital","financial services","education","food and agriculture","health","creative industries"]</x:v>
      </x:c>
      <x:c r="M480" s="12" t="str">
        <x:v>["manufacturing","logistics","tourism","digital","financial services","education","food and agriculture","health","creative industries"]</x:v>
      </x:c>
      <x:c r="N480" s="12"/>
      <x:c r="O480" s="12" t="str">
        <x:v>2024-01-01/2030-12-31</x:v>
      </x:c>
      <x:c r="P480" s="12" t="str">
        <x:v>Priority opportunities include manufacturing, logistics, tourism, digital, financial services, education, food and agriculture, health and creative industries.</x:v>
      </x:c>
      <x:c r="Q480" s="12" t="str">
        <x:v>فرصت‌های اولویت‌دار شامل ساخت، لجستیک، گردشگری، دیجیتال، خدمات مالی، آموزش، غذا و کشاورزی، سلامت و صنایع خلاق است.</x:v>
      </x:c>
      <x:c r="R480" s="12" t="str">
        <x:v>Third National Development Strategy 2024–2030</x:v>
      </x:c>
      <x:c r="S480" s="12" t="str">
        <x:v>https://www.npc.qa/en/planning/nds3/Documents/QNDS3_EN.pdf</x:v>
      </x:c>
      <x:c r="T480" s="12" t="str">
        <x:v>National Planning Council of Qatar</x:v>
      </x:c>
      <x:c r="U480" s="12" t="str">
        <x:v>pp. 15–18, growth clusters</x:v>
      </x:c>
      <x:c r="V480" s="12" t="str">
        <x:v>2024-01-10</x:v>
      </x:c>
      <x:c r="W480" s="12" t="str">
        <x:v>2026-08-28</x:v>
      </x:c>
      <x:c r="X480" s="12" t="str">
        <x:v>S1</x:v>
      </x:c>
      <x:c r="Y480" s="12" t="str">
        <x:v>Strategy priorities; not realized project volumes.</x:v>
      </x:c>
      <x:c r="Z480" s="12" t="str">
        <x:v>YES</x:v>
      </x:c>
      <x:c r="AA480" s="12" t="str">
        <x:v>5eb6945c3c9afae13f5a3a0e7b8f1d649cba28778aaedec248606ba5e6bf97bd</x:v>
      </x:c>
      <x:c r="AB480" s="12" t="n">
        <x:v>41</x:v>
      </x:c>
      <x:c r="AC480" s="12" t="str">
        <x:v>0079efbcf0655b8292b6eb7e7b5c141f1583576c67a11d78c670577c9eb31b31</x:v>
      </x:c>
      <x:c r="AD480" s="12" t="str">
        <x:v>flatResearchJsonlIntake</x:v>
      </x:c>
      <x:c r="AE480" s="12"/>
      <x:c r="AF480" s="12" t="str">
        <x:v>1.1.0</x:v>
      </x:c>
      <x:c r="AG480" s="16" t="str">
        <x:v>research/QAT/evidence.jsonl</x:v>
      </x:c>
    </x:row>
    <x:row r="481">
      <x:c r="A481" s="15" t="str">
        <x:v>REC-4994821420</x:v>
      </x:c>
      <x:c r="B481" s="12" t="str">
        <x:v>CLM-5296930159</x:v>
      </x:c>
      <x:c r="C481" s="12" t="str">
        <x:v>CLMREV-0789238421</x:v>
      </x:c>
      <x:c r="D481" s="12" t="str">
        <x:v>EVD-0789238421</x:v>
      </x:c>
      <x:c r="E481" s="12" t="str">
        <x:v>SRC-89246400</x:v>
      </x:c>
      <x:c r="F481" s="12" t="str">
        <x:v>QAT</x:v>
      </x:c>
      <x:c r="G481" s="12" t="str">
        <x:v>Q06A</x:v>
      </x:c>
      <x:c r="H481" s="12" t="str">
        <x:v>Q06A.FOREIGN_INVESTMENT_VOLUME</x:v>
      </x:c>
      <x:c r="I481" s="12" t="str">
        <x:v>SOURCE_FACT</x:v>
      </x:c>
      <x:c r="J481" s="12" t="str">
        <x:v>PROVISIONAL</x:v>
      </x:c>
      <x:c r="K481" s="12" t="str">
        <x:v>PRESENT</x:v>
      </x:c>
      <x:c r="L481" s="12" t="n">
        <x:v>2.74</x:v>
      </x:c>
      <x:c r="M481" s="12"/>
      <x:c r="N481" s="12" t="str">
        <x:v>USD billion project capex</x:v>
      </x:c>
      <x:c r="O481" s="12" t="str">
        <x:v>2024</x:v>
      </x:c>
      <x:c r="P481" s="12" t="str">
        <x:v>Invest Qatar’s project monitor recorded USD 2.74 billion of FDI-project capital expenditure in 2024.</x:v>
      </x:c>
      <x:c r="Q481" s="12" t="str">
        <x:v>پایش پروژه‌های Invest Qatar برای ۲۰۲۴، ۲٫۷۴ میلیارد دلار مخارج سرمایه‌ای پروژه‌های سرمایه‌گذاری خارجی را ثبت کرد.</x:v>
      </x:c>
      <x:c r="R481" s="12" t="str">
        <x:v>Invest Qatar Annual Report 2024</x:v>
      </x:c>
      <x:c r="S481" s="12" t="str">
        <x:v>https://www.invest.qa/storage/8153/Invest_Qatar_Annual_Report_2024_-_EN.pdf</x:v>
      </x:c>
      <x:c r="T481" s="12" t="str">
        <x:v>Investment Promotion Agency Qatar (Invest Qatar)</x:v>
      </x:c>
      <x:c r="U481" s="12" t="str">
        <x:v>PDF pp. 4 and 16, FDI project capital expenditure</x:v>
      </x:c>
      <x:c r="V481" s="12"/>
      <x:c r="W481" s="12" t="str">
        <x:v>2026-08-28</x:v>
      </x:c>
      <x:c r="X481" s="12" t="str">
        <x:v>S1</x:v>
      </x:c>
      <x:c r="Y481" s="12" t="str">
        <x:v>Agency project-monitor measure based on public company announcements; not balance-of-payments FDI inflow and not necessarily agency-attributed.</x:v>
      </x:c>
      <x:c r="Z481" s="12" t="str">
        <x:v>YES</x:v>
      </x:c>
      <x:c r="AA481" s="12" t="str">
        <x:v>5eb6945c3c9afae13f5a3a0e7b8f1d649cba28778aaedec248606ba5e6bf97bd</x:v>
      </x:c>
      <x:c r="AB481" s="12" t="n">
        <x:v>43</x:v>
      </x:c>
      <x:c r="AC481" s="12" t="str">
        <x:v>0ed5752094e72bc1a4f2e25a031713f46fe2c8857e1492187dbad3d92afda418</x:v>
      </x:c>
      <x:c r="AD481" s="12" t="str">
        <x:v>flatResearchJsonlIntake</x:v>
      </x:c>
      <x:c r="AE481" s="12"/>
      <x:c r="AF481" s="12" t="str">
        <x:v>1.1.0</x:v>
      </x:c>
      <x:c r="AG481" s="16" t="str">
        <x:v>research/QAT/evidence.jsonl</x:v>
      </x:c>
    </x:row>
    <x:row r="482">
      <x:c r="A482" s="15" t="str">
        <x:v>REC-2837549674</x:v>
      </x:c>
      <x:c r="B482" s="12" t="str">
        <x:v>CLM-9146455678</x:v>
      </x:c>
      <x:c r="C482" s="12" t="str">
        <x:v>CLMREV-6241541197</x:v>
      </x:c>
      <x:c r="D482" s="12" t="str">
        <x:v>EVD-6241541197</x:v>
      </x:c>
      <x:c r="E482" s="12" t="str">
        <x:v>SRC-47321939</x:v>
      </x:c>
      <x:c r="F482" s="12" t="str">
        <x:v>QAT</x:v>
      </x:c>
      <x:c r="G482" s="12" t="str">
        <x:v>Q06A</x:v>
      </x:c>
      <x:c r="H482" s="12" t="str">
        <x:v>Q06A.ONGOING_PROJECT_TYPES</x:v>
      </x:c>
      <x:c r="I482" s="12" t="str">
        <x:v>SOURCE_FACT</x:v>
      </x:c>
      <x:c r="J482" s="12" t="str">
        <x:v>PROVISIONAL</x:v>
      </x:c>
      <x:c r="K482" s="12" t="str">
        <x:v>PRESENT</x:v>
      </x:c>
      <x:c r="L482" s="12" t="str">
        <x:v>["schools","health facilities","wastewater treatment","tourism resorts"]</x:v>
      </x:c>
      <x:c r="M482" s="12" t="str">
        <x:v>["schools","health facilities","wastewater treatment","tourism resorts"]</x:v>
      </x:c>
      <x:c r="N482" s="12"/>
      <x:c r="O482" s="12" t="str">
        <x:v>2026-08-28</x:v>
      </x:c>
      <x:c r="P482" s="12" t="str">
        <x:v>Published PPP opportunities cover schools, health, wastewater treatment and tourism.</x:v>
      </x:c>
      <x:c r="Q482" s="12" t="str">
        <x:v>فرصت‌های جاری PPP در حوزه مدارس، سلامت، تصفیه فاضلاب و گردشگری منتشر شده‌اند.</x:v>
      </x:c>
      <x:c r="R482" s="12" t="str">
        <x:v>PPP Opportunities</x:v>
      </x:c>
      <x:c r="S482" s="12" t="str">
        <x:v>https://www.invest.qa/en/sectors-and-opportunities/ppp-opportunities</x:v>
      </x:c>
      <x:c r="T482" s="12" t="str">
        <x:v>Investment Promotion Agency Qatar (Invest Qatar)</x:v>
      </x:c>
      <x:c r="U482" s="12" t="str">
        <x:v>Published PPP opportunities</x:v>
      </x:c>
      <x:c r="V482" s="12"/>
      <x:c r="W482" s="12" t="str">
        <x:v>2026-08-28</x:v>
      </x:c>
      <x:c r="X482" s="12" t="str">
        <x:v>S1</x:v>
      </x:c>
      <x:c r="Y482" s="12" t="str">
        <x:v>Opportunity pipeline, not completed projects or verified outcomes.</x:v>
      </x:c>
      <x:c r="Z482" s="12" t="str">
        <x:v>YES</x:v>
      </x:c>
      <x:c r="AA482" s="12" t="str">
        <x:v>5eb6945c3c9afae13f5a3a0e7b8f1d649cba28778aaedec248606ba5e6bf97bd</x:v>
      </x:c>
      <x:c r="AB482" s="12" t="n">
        <x:v>42</x:v>
      </x:c>
      <x:c r="AC482" s="12" t="str">
        <x:v>52628aa72fbf5c218e032d057954944b5b5594752de7b56a87f478f1baeeb5f0</x:v>
      </x:c>
      <x:c r="AD482" s="12" t="str">
        <x:v>flatResearchJsonlIntake</x:v>
      </x:c>
      <x:c r="AE482" s="12"/>
      <x:c r="AF482" s="12" t="str">
        <x:v>1.1.0</x:v>
      </x:c>
      <x:c r="AG482" s="16" t="str">
        <x:v>research/QAT/evidence.jsonl</x:v>
      </x:c>
    </x:row>
    <x:row r="483">
      <x:c r="A483" s="15" t="str">
        <x:v>REC-4080551872</x:v>
      </x:c>
      <x:c r="B483" s="12" t="str">
        <x:v>CLM-4333710027</x:v>
      </x:c>
      <x:c r="C483" s="12" t="str">
        <x:v>CLMREV-9870680215</x:v>
      </x:c>
      <x:c r="D483" s="12" t="str">
        <x:v>EVD-9870680215</x:v>
      </x:c>
      <x:c r="E483" s="12" t="str">
        <x:v>SRC-89246400</x:v>
      </x:c>
      <x:c r="F483" s="12" t="str">
        <x:v>QAT</x:v>
      </x:c>
      <x:c r="G483" s="12" t="str">
        <x:v>Q06A</x:v>
      </x:c>
      <x:c r="H483" s="12" t="str">
        <x:v>Q06A.PROJECT_SCALE_ANALYSIS</x:v>
      </x:c>
      <x:c r="I483" s="12" t="str">
        <x:v>SOURCE_FACT</x:v>
      </x:c>
      <x:c r="J483" s="12" t="str">
        <x:v>PROVISIONAL</x:v>
      </x:c>
      <x:c r="K483" s="12" t="str">
        <x:v>PRESENT</x:v>
      </x:c>
      <x:c r="L483" s="12" t="str">
        <x:v>{"projects":241,"capex_USD_billion":2.74,"announced_jobs":9348}</x:v>
      </x:c>
      <x:c r="M483" s="12" t="str">
        <x:v>{"projects":241,"capex_USD_billion":2.74,"announced_jobs":9348}</x:v>
      </x:c>
      <x:c r="N483" s="12" t="str">
        <x:v>projects, USD billion, jobs</x:v>
      </x:c>
      <x:c r="O483" s="12" t="str">
        <x:v>2024</x:v>
      </x:c>
      <x:c r="P483" s="12" t="str">
        <x:v>Invest Qatar’s 2024 monitor covered 241 projects, USD 2.74 billion in capital expenditure and 9,348 announced jobs.</x:v>
      </x:c>
      <x:c r="Q483" s="12" t="str">
        <x:v>پایش Invest Qatar در ۲۰۲۴ شامل ۲۴۱ پروژه، ۲٫۷۴ میلیارد دلار مخارج سرمایه‌ای و ۹٬۳۴۸ شغل اعلام‌شده بود.</x:v>
      </x:c>
      <x:c r="R483" s="12" t="str">
        <x:v>Invest Qatar Annual Report 2024</x:v>
      </x:c>
      <x:c r="S483" s="12" t="str">
        <x:v>https://www.invest.qa/storage/8153/Invest_Qatar_Annual_Report_2024_-_EN.pdf</x:v>
      </x:c>
      <x:c r="T483" s="12" t="str">
        <x:v>Investment Promotion Agency Qatar (Invest Qatar)</x:v>
      </x:c>
      <x:c r="U483" s="12" t="str">
        <x:v>PDF pp. 4 and 14–18, project monitor</x:v>
      </x:c>
      <x:c r="V483" s="12"/>
      <x:c r="W483" s="12" t="str">
        <x:v>2026-08-28</x:v>
      </x:c>
      <x:c r="X483" s="12" t="str">
        <x:v>S1</x:v>
      </x:c>
      <x:c r="Y483" s="12" t="str">
        <x:v>Tracked from public company announcements; figures are project-monitor outputs, not independently verified realized impacts.</x:v>
      </x:c>
      <x:c r="Z483" s="12" t="str">
        <x:v>YES</x:v>
      </x:c>
      <x:c r="AA483" s="12" t="str">
        <x:v>5eb6945c3c9afae13f5a3a0e7b8f1d649cba28778aaedec248606ba5e6bf97bd</x:v>
      </x:c>
      <x:c r="AB483" s="12" t="n">
        <x:v>44</x:v>
      </x:c>
      <x:c r="AC483" s="12" t="str">
        <x:v>035a348a9b363d610210a2736672d084c6e6c6fdd3d7384f183b1b1060618ace</x:v>
      </x:c>
      <x:c r="AD483" s="12" t="str">
        <x:v>flatResearchJsonlIntake</x:v>
      </x:c>
      <x:c r="AE483" s="12"/>
      <x:c r="AF483" s="12" t="str">
        <x:v>1.1.0</x:v>
      </x:c>
      <x:c r="AG483" s="16" t="str">
        <x:v>research/QAT/evidence.jsonl</x:v>
      </x:c>
    </x:row>
    <x:row r="484">
      <x:c r="A484" s="15" t="str">
        <x:v>REC-1471980996</x:v>
      </x:c>
      <x:c r="B484" s="12" t="str">
        <x:v>CLM-5851080177</x:v>
      </x:c>
      <x:c r="C484" s="12" t="str">
        <x:v>CLMREV-4736669174</x:v>
      </x:c>
      <x:c r="D484" s="12" t="str">
        <x:v>EVD-4736669174</x:v>
      </x:c>
      <x:c r="E484" s="12" t="str">
        <x:v>SRC-89246400</x:v>
      </x:c>
      <x:c r="F484" s="12" t="str">
        <x:v>QAT</x:v>
      </x:c>
      <x:c r="G484" s="12" t="str">
        <x:v>Q07</x:v>
      </x:c>
      <x:c r="H484" s="12" t="str">
        <x:v>Q07.IMPORTANT_IPA_ORGANIZATIONS</x:v>
      </x:c>
      <x:c r="I484" s="12" t="str">
        <x:v>SOURCE_FACT</x:v>
      </x:c>
      <x:c r="J484" s="12" t="str">
        <x:v>PROVISIONAL</x:v>
      </x:c>
      <x:c r="K484" s="12" t="str">
        <x:v>PRESENT</x:v>
      </x:c>
      <x:c r="L484" s="12" t="str">
        <x:v>["Investment Promotion Agency Qatar"]</x:v>
      </x:c>
      <x:c r="M484" s="12" t="str">
        <x:v>["Investment Promotion Agency Qatar"]</x:v>
      </x:c>
      <x:c r="N484" s="12"/>
      <x:c r="O484" s="12" t="str">
        <x:v>2024</x:v>
      </x:c>
      <x:c r="P484" s="12" t="str">
        <x:v>Invest Qatar is Qatar’s national investment-promotion agency.</x:v>
      </x:c>
      <x:c r="Q484" s="12" t="str">
        <x:v>Invest Qatar نهاد ملی ترویج سرمایه‌گذاری قطر است.</x:v>
      </x:c>
      <x:c r="R484" s="12" t="str">
        <x:v>Invest Qatar Annual Report 2024</x:v>
      </x:c>
      <x:c r="S484" s="12" t="str">
        <x:v>https://www.invest.qa/storage/8153/Invest_Qatar_Annual_Report_2024_-_EN.pdf</x:v>
      </x:c>
      <x:c r="T484" s="12" t="str">
        <x:v>Investment Promotion Agency Qatar (Invest Qatar)</x:v>
      </x:c>
      <x:c r="U484" s="12" t="str">
        <x:v>PDF physical pp. 12–13, agency responsibilities</x:v>
      </x:c>
      <x:c r="V484" s="12"/>
      <x:c r="W484" s="12" t="str">
        <x:v>2026-08-28</x:v>
      </x:c>
      <x:c r="X484" s="12" t="str">
        <x:v>S1</x:v>
      </x:c>
      <x:c r="Y484" s="12" t="str">
        <x:v>One directly evidenced national IPA; not an exhaustive legal census of all IPA-like entities.</x:v>
      </x:c>
      <x:c r="Z484" s="12" t="str">
        <x:v>YES</x:v>
      </x:c>
      <x:c r="AA484" s="12" t="str">
        <x:v>5eb6945c3c9afae13f5a3a0e7b8f1d649cba28778aaedec248606ba5e6bf97bd</x:v>
      </x:c>
      <x:c r="AB484" s="12" t="n">
        <x:v>45</x:v>
      </x:c>
      <x:c r="AC484" s="12" t="str">
        <x:v>f5413784b2bfc48a29903c18e801eb52ec04b5caf8724740bf479bc0a8aed9a8</x:v>
      </x:c>
      <x:c r="AD484" s="12" t="str">
        <x:v>flatResearchJsonlIntake</x:v>
      </x:c>
      <x:c r="AE484" s="12"/>
      <x:c r="AF484" s="12" t="str">
        <x:v>1.1.0</x:v>
      </x:c>
      <x:c r="AG484" s="16" t="str">
        <x:v>research/QAT/evidence.jsonl</x:v>
      </x:c>
    </x:row>
    <x:row r="485">
      <x:c r="A485" s="15" t="str">
        <x:v>REC-6993517609</x:v>
      </x:c>
      <x:c r="B485" s="12" t="str">
        <x:v>CLM-6632023671</x:v>
      </x:c>
      <x:c r="C485" s="12" t="str">
        <x:v>CLMREV-3252636177</x:v>
      </x:c>
      <x:c r="D485" s="12" t="str">
        <x:v>EVD-3252636177</x:v>
      </x:c>
      <x:c r="E485" s="12" t="str">
        <x:v>SRC-89246400</x:v>
      </x:c>
      <x:c r="F485" s="12" t="str">
        <x:v>QAT</x:v>
      </x:c>
      <x:c r="G485" s="12" t="str">
        <x:v>Q09</x:v>
      </x:c>
      <x:c r="H485" s="12" t="str">
        <x:v>Q09.IPA_SERVICE_INNOVATIONS</x:v>
      </x:c>
      <x:c r="I485" s="12" t="str">
        <x:v>SOURCE_FACT</x:v>
      </x:c>
      <x:c r="J485" s="12" t="str">
        <x:v>PROVISIONAL</x:v>
      </x:c>
      <x:c r="K485" s="12" t="str">
        <x:v>PRESENT</x:v>
      </x:c>
      <x:c r="L485" s="12" t="str">
        <x:v>["FDI Projects Dashboard","Ai.SHA AI assistant"]</x:v>
      </x:c>
      <x:c r="M485" s="12" t="str">
        <x:v>["FDI Projects Dashboard","Ai.SHA AI assistant"]</x:v>
      </x:c>
      <x:c r="N485" s="12"/>
      <x:c r="O485" s="12" t="str">
        <x:v>2024</x:v>
      </x:c>
      <x:c r="P485" s="12" t="str">
        <x:v>Invest Qatar launched its first FDI Projects Dashboard and the Ai.SHA artificial-intelligence assistant in 2024.</x:v>
      </x:c>
      <x:c r="Q485" s="12" t="str">
        <x:v>Invest Qatar در ۲۰۲۴ نخستین داشبورد پروژه‌های FDI و دستیار هوش مصنوعی Ai.SHA را معرفی کرد.</x:v>
      </x:c>
      <x:c r="R485" s="12" t="str">
        <x:v>Invest Qatar Annual Report 2024</x:v>
      </x:c>
      <x:c r="S485" s="12" t="str">
        <x:v>https://www.invest.qa/storage/8153/Invest_Qatar_Annual_Report_2024_-_EN.pdf</x:v>
      </x:c>
      <x:c r="T485" s="12" t="str">
        <x:v>Investment Promotion Agency Qatar (Invest Qatar)</x:v>
      </x:c>
      <x:c r="U485" s="12" t="str">
        <x:v>PDF pp. 6–7, FDI Projects Dashboard and Ai.SHA</x:v>
      </x:c>
      <x:c r="V485" s="12"/>
      <x:c r="W485" s="12" t="str">
        <x:v>2026-08-28</x:v>
      </x:c>
      <x:c r="X485" s="12" t="str">
        <x:v>S1</x:v>
      </x:c>
      <x:c r="Y485" s="12" t="str">
        <x:v>Agency-reported launches; adoption, service quality and investment impact are not measured.</x:v>
      </x:c>
      <x:c r="Z485" s="12" t="str">
        <x:v>YES</x:v>
      </x:c>
      <x:c r="AA485" s="12" t="str">
        <x:v>5eb6945c3c9afae13f5a3a0e7b8f1d649cba28778aaedec248606ba5e6bf97bd</x:v>
      </x:c>
      <x:c r="AB485" s="12" t="n">
        <x:v>47</x:v>
      </x:c>
      <x:c r="AC485" s="12" t="str">
        <x:v>530aff1048cbb70cde934b2084e62696cde5bac476ec1a24a0b09716e6e65c20</x:v>
      </x:c>
      <x:c r="AD485" s="12" t="str">
        <x:v>flatResearchJsonlIntake</x:v>
      </x:c>
      <x:c r="AE485" s="12"/>
      <x:c r="AF485" s="12" t="str">
        <x:v>1.1.0</x:v>
      </x:c>
      <x:c r="AG485" s="16" t="str">
        <x:v>research/QAT/evidence.jsonl</x:v>
      </x:c>
    </x:row>
    <x:row r="486">
      <x:c r="A486" s="15" t="str">
        <x:v>REC-9533741795</x:v>
      </x:c>
      <x:c r="B486" s="12" t="str">
        <x:v>CLM-1116634279</x:v>
      </x:c>
      <x:c r="C486" s="12" t="str">
        <x:v>CLMREV-0422022394</x:v>
      </x:c>
      <x:c r="D486" s="12" t="str">
        <x:v>EVD-0422022394</x:v>
      </x:c>
      <x:c r="E486" s="12" t="str">
        <x:v>SRC-89246400</x:v>
      </x:c>
      <x:c r="F486" s="12" t="str">
        <x:v>QAT</x:v>
      </x:c>
      <x:c r="G486" s="12" t="str">
        <x:v>Q09</x:v>
      </x:c>
      <x:c r="H486" s="12" t="str">
        <x:v>Q09.IPA_SERVICES_FACILITIES</x:v>
      </x:c>
      <x:c r="I486" s="12" t="str">
        <x:v>SOURCE_FACT</x:v>
      </x:c>
      <x:c r="J486" s="12" t="str">
        <x:v>PROVISIONAL</x:v>
      </x:c>
      <x:c r="K486" s="12" t="str">
        <x:v>PRESENT</x:v>
      </x:c>
      <x:c r="L486" s="12" t="str">
        <x:v>["lead generation","facilitation","aftercare","research and data","policy advocacy","incentives promotion"]</x:v>
      </x:c>
      <x:c r="M486" s="12" t="str">
        <x:v>["lead generation","facilitation","aftercare","research and data","policy advocacy","incentives promotion"]</x:v>
      </x:c>
      <x:c r="N486" s="12"/>
      <x:c r="O486" s="12" t="str">
        <x:v>2024</x:v>
      </x:c>
      <x:c r="P486" s="12" t="str">
        <x:v>Invest Qatar’s services include lead generation, facilitation and aftercare, research and data, policy advocacy and incentives promotion.</x:v>
      </x:c>
      <x:c r="Q486" s="12" t="str">
        <x:v>خدمات Invest Qatar شامل تولید سرنخ، تسهیل و خدمات پس از سرمایه‌گذاری، پژوهش و داده، حمایت سیاستی و معرفی مشوق‌ها است.</x:v>
      </x:c>
      <x:c r="R486" s="12" t="str">
        <x:v>Invest Qatar Annual Report 2024</x:v>
      </x:c>
      <x:c r="S486" s="12" t="str">
        <x:v>https://www.invest.qa/storage/8153/Invest_Qatar_Annual_Report_2024_-_EN.pdf</x:v>
      </x:c>
      <x:c r="T486" s="12" t="str">
        <x:v>Investment Promotion Agency Qatar (Invest Qatar)</x:v>
      </x:c>
      <x:c r="U486" s="12" t="str">
        <x:v>PDF pp. 22–23, responsibilities</x:v>
      </x:c>
      <x:c r="V486" s="12"/>
      <x:c r="W486" s="12" t="str">
        <x:v>2026-08-28</x:v>
      </x:c>
      <x:c r="X486" s="12" t="str">
        <x:v>S1</x:v>
      </x:c>
      <x:c r="Y486" s="12" t="str">
        <x:v>Agency mandate and service description; no service-effect attribution is inferred.</x:v>
      </x:c>
      <x:c r="Z486" s="12" t="str">
        <x:v>YES</x:v>
      </x:c>
      <x:c r="AA486" s="12" t="str">
        <x:v>5eb6945c3c9afae13f5a3a0e7b8f1d649cba28778aaedec248606ba5e6bf97bd</x:v>
      </x:c>
      <x:c r="AB486" s="12" t="n">
        <x:v>46</x:v>
      </x:c>
      <x:c r="AC486" s="12" t="str">
        <x:v>6cd24ce79b92baa1961ebe9887658e97f35e6fb93eb05989a31e3b904fa7feb3</x:v>
      </x:c>
      <x:c r="AD486" s="12" t="str">
        <x:v>flatResearchJsonlIntake</x:v>
      </x:c>
      <x:c r="AE486" s="12"/>
      <x:c r="AF486" s="12" t="str">
        <x:v>1.1.0</x:v>
      </x:c>
      <x:c r="AG486" s="16" t="str">
        <x:v>research/QAT/evidence.jsonl</x:v>
      </x:c>
    </x:row>
    <x:row r="487">
      <x:c r="A487" s="15" t="str">
        <x:v>REC-6976232141</x:v>
      </x:c>
      <x:c r="B487" s="12" t="str">
        <x:v>CLM-2092675807</x:v>
      </x:c>
      <x:c r="C487" s="12" t="str">
        <x:v>CLMREV-8686711351</x:v>
      </x:c>
      <x:c r="D487" s="12" t="str">
        <x:v>EVD-8686711351</x:v>
      </x:c>
      <x:c r="E487" s="12" t="str">
        <x:v>SRC-45839621</x:v>
      </x:c>
      <x:c r="F487" s="12" t="str">
        <x:v>QAT</x:v>
      </x:c>
      <x:c r="G487" s="12" t="str">
        <x:v>Q15</x:v>
      </x:c>
      <x:c r="H487" s="12" t="str">
        <x:v>Q15.SUSTAINABLE_DEVELOPMENT_PROGRAMS</x:v>
      </x:c>
      <x:c r="I487" s="12" t="str">
        <x:v>SOURCE_FACT</x:v>
      </x:c>
      <x:c r="J487" s="12" t="str">
        <x:v>PROVISIONAL</x:v>
      </x:c>
      <x:c r="K487" s="12" t="str">
        <x:v>PRESENT</x:v>
      </x:c>
      <x:c r="L487" s="12" t="str">
        <x:v>["solar installations","advanced water recycling","climate-responsive design"]</x:v>
      </x:c>
      <x:c r="M487" s="12" t="str">
        <x:v>["solar installations","advanced water recycling","climate-responsive design"]</x:v>
      </x:c>
      <x:c r="N487" s="12"/>
      <x:c r="O487" s="12" t="str">
        <x:v>2025-07-07</x:v>
      </x:c>
      <x:c r="P487" s="12" t="str">
        <x:v>Msheireb Downtown Doha reports solar installations, advanced water recycling and climate-responsive design.</x:v>
      </x:c>
      <x:c r="Q487" s="12" t="str">
        <x:v>Msheireb Downtown Doha برنامه‌های انرژی خورشیدی، بازیافت پیشرفته آب و طراحی سازگار با اقلیم را گزارش می‌کند.</x:v>
      </x:c>
      <x:c r="R487" s="12" t="str">
        <x:v>Msheireb Properties wins Sustainable Development and Smart City Masterplanning awards</x:v>
      </x:c>
      <x:c r="S487" s="12" t="str">
        <x:v>https://www.msheireb.com/news-single/?id=1513</x:v>
      </x:c>
      <x:c r="T487" s="12" t="str">
        <x:v>Msheireb Properties</x:v>
      </x:c>
      <x:c r="U487" s="12" t="str">
        <x:v>Leading Global Sustainability Standards</x:v>
      </x:c>
      <x:c r="V487" s="12" t="str">
        <x:v>2025-07-07</x:v>
      </x:c>
      <x:c r="W487" s="12" t="str">
        <x:v>2026-08-28</x:v>
      </x:c>
      <x:c r="X487" s="12" t="str">
        <x:v>S3</x:v>
      </x:c>
      <x:c r="Y487" s="12" t="str">
        <x:v>Developer-issued news report; programme existence is supported, but no independent lifecycle-impact evaluation is claimed.</x:v>
      </x:c>
      <x:c r="Z487" s="12" t="str">
        <x:v>YES</x:v>
      </x:c>
      <x:c r="AA487" s="12" t="str">
        <x:v>5eb6945c3c9afae13f5a3a0e7b8f1d649cba28778aaedec248606ba5e6bf97bd</x:v>
      </x:c>
      <x:c r="AB487" s="12" t="n">
        <x:v>49</x:v>
      </x:c>
      <x:c r="AC487" s="12" t="str">
        <x:v>2e44d4ac7627ea4d0b39ba978e18fdafa84d099ed54d1778781964dbe2f0b2c8</x:v>
      </x:c>
      <x:c r="AD487" s="12" t="str">
        <x:v>flatResearchJsonlIntake</x:v>
      </x:c>
      <x:c r="AE487" s="12"/>
      <x:c r="AF487" s="12" t="str">
        <x:v>1.1.0</x:v>
      </x:c>
      <x:c r="AG487" s="16" t="str">
        <x:v>research/QAT/evidence.jsonl</x:v>
      </x:c>
    </x:row>
    <x:row r="488">
      <x:c r="A488" s="15" t="str">
        <x:v>REC-9930465061</x:v>
      </x:c>
      <x:c r="B488" s="12" t="str">
        <x:v>CLM-8703917581</x:v>
      </x:c>
      <x:c r="C488" s="12" t="str">
        <x:v>CLMREV-8902574053</x:v>
      </x:c>
      <x:c r="D488" s="12" t="str">
        <x:v>EVD-8902574053</x:v>
      </x:c>
      <x:c r="E488" s="12" t="str">
        <x:v>SRC-07940545</x:v>
      </x:c>
      <x:c r="F488" s="12" t="str">
        <x:v>QAT</x:v>
      </x:c>
      <x:c r="G488" s="12" t="str">
        <x:v>Q15</x:v>
      </x:c>
      <x:c r="H488" s="12" t="str">
        <x:v>Q15.TERRITORIAL_DEVELOPMENT_STRATEGIES</x:v>
      </x:c>
      <x:c r="I488" s="12" t="str">
        <x:v>SOURCE_FACT</x:v>
      </x:c>
      <x:c r="J488" s="12" t="str">
        <x:v>PROVISIONAL</x:v>
      </x:c>
      <x:c r="K488" s="12" t="str">
        <x:v>PRESENT</x:v>
      </x:c>
      <x:c r="L488" s="12" t="str">
        <x:v>{"area_km2":38,"districts":19,"uses":["residential","commercial","leisure"]}</x:v>
      </x:c>
      <x:c r="M488" s="12" t="str">
        <x:v>{"area_km2":38,"districts":19,"uses":["residential","commercial","leisure"]}</x:v>
      </x:c>
      <x:c r="N488" s="12" t="str">
        <x:v>km2 and districts</x:v>
      </x:c>
      <x:c r="O488" s="12" t="str">
        <x:v>2026-08-28</x:v>
      </x:c>
      <x:c r="P488" s="12" t="str">
        <x:v>Lusail’s development strategy defines a 38-square-kilometre city with 19 districts and residential, commercial and leisure uses.</x:v>
      </x:c>
      <x:c r="Q488" s="12" t="str">
        <x:v>راهبرد توسعه لوسیل یک شهر ۳۸ کیلومتر مربعی با ۱۹ منطقه و کاربری‌های مسکونی، تجاری و تفریحی را تعریف می‌کند.</x:v>
      </x:c>
      <x:c r="R488" s="12" t="str">
        <x:v>Lusail project</x:v>
      </x:c>
      <x:c r="S488" s="12" t="str">
        <x:v>https://www.qataridiar.com/project/lusail</x:v>
      </x:c>
      <x:c r="T488" s="12" t="str">
        <x:v>Qatari Diar Real Estate Investment Company</x:v>
      </x:c>
      <x:c r="U488" s="12" t="str">
        <x:v>Project overview and district plan</x:v>
      </x:c>
      <x:c r="V488" s="12"/>
      <x:c r="W488" s="12" t="str">
        <x:v>2026-08-28</x:v>
      </x:c>
      <x:c r="X488" s="12" t="str">
        <x:v>S3</x:v>
      </x:c>
      <x:c r="Y488" s="12" t="str">
        <x:v>Developer master-plan description; designed capacity is not treated as achieved population or impact.</x:v>
      </x:c>
      <x:c r="Z488" s="12" t="str">
        <x:v>YES</x:v>
      </x:c>
      <x:c r="AA488" s="12" t="str">
        <x:v>5eb6945c3c9afae13f5a3a0e7b8f1d649cba28778aaedec248606ba5e6bf97bd</x:v>
      </x:c>
      <x:c r="AB488" s="12" t="n">
        <x:v>48</x:v>
      </x:c>
      <x:c r="AC488" s="12" t="str">
        <x:v>1b8f14802fc4eeea9f5b7552270d0299c54b1270c3972dba470bcf58a62fa85d</x:v>
      </x:c>
      <x:c r="AD488" s="12" t="str">
        <x:v>flatResearchJsonlIntake</x:v>
      </x:c>
      <x:c r="AE488" s="12"/>
      <x:c r="AF488" s="12" t="str">
        <x:v>1.1.0</x:v>
      </x:c>
      <x:c r="AG488" s="16" t="str">
        <x:v>research/QAT/evidence.jsonl</x:v>
      </x:c>
    </x:row>
    <x:row r="489">
      <x:c r="A489" s="15" t="str">
        <x:v>REC-6692724980</x:v>
      </x:c>
      <x:c r="B489" s="12" t="str">
        <x:v>CLM-9185007340</x:v>
      </x:c>
      <x:c r="C489" s="12" t="str">
        <x:v>CLMREV-1771634033</x:v>
      </x:c>
      <x:c r="D489" s="12" t="str">
        <x:v>EVD-1771634033</x:v>
      </x:c>
      <x:c r="E489" s="12" t="str">
        <x:v>SRC-33301457</x:v>
      </x:c>
      <x:c r="F489" s="12" t="str">
        <x:v>QAT</x:v>
      </x:c>
      <x:c r="G489" s="12" t="str">
        <x:v>Q19</x:v>
      </x:c>
      <x:c r="H489" s="12" t="str">
        <x:v>Q19.GOVERNMENT_PRIVATE_INTERACTIONS</x:v>
      </x:c>
      <x:c r="I489" s="12" t="str">
        <x:v>SOURCE_FACT</x:v>
      </x:c>
      <x:c r="J489" s="12" t="str">
        <x:v>PROVISIONAL</x:v>
      </x:c>
      <x:c r="K489" s="12" t="str">
        <x:v>PRESENT</x:v>
      </x:c>
      <x:c r="L489" s="12" t="str">
        <x:v>["revised PPP governance","larger private-sector role","SME participation"]</x:v>
      </x:c>
      <x:c r="M489" s="12" t="str">
        <x:v>["revised PPP governance","larger private-sector role","SME participation"]</x:v>
      </x:c>
      <x:c r="N489" s="12"/>
      <x:c r="O489" s="12" t="str">
        <x:v>2024-01-01/2030-12-31</x:v>
      </x:c>
      <x:c r="P489" s="12" t="str">
        <x:v>The national strategy calls for revised PPP governance, a larger private-sector role and greater SME participation.</x:v>
      </x:c>
      <x:c r="Q489" s="12" t="str">
        <x:v>راهبرد ملی بازنگری حکمرانی PPP، گسترش نقش بخش خصوصی و افزایش مشارکت بنگاه‌های کوچک و متوسط را مقرر می‌کند.</x:v>
      </x:c>
      <x:c r="R489" s="12" t="str">
        <x:v>Third National Development Strategy 2024–2030</x:v>
      </x:c>
      <x:c r="S489" s="12" t="str">
        <x:v>https://www.npc.qa/en/planning/nds3/Documents/QNDS3_EN.pdf</x:v>
      </x:c>
      <x:c r="T489" s="12" t="str">
        <x:v>National Planning Council of Qatar</x:v>
      </x:c>
      <x:c r="U489" s="12" t="str">
        <x:v>pp. 18–19, PPP and private-sector role</x:v>
      </x:c>
      <x:c r="V489" s="12" t="str">
        <x:v>2024-01-10</x:v>
      </x:c>
      <x:c r="W489" s="12" t="str">
        <x:v>2026-08-28</x:v>
      </x:c>
      <x:c r="X489" s="12" t="str">
        <x:v>S1</x:v>
      </x:c>
      <x:c r="Y489" s="12" t="str">
        <x:v>Official policy commitment; not evidence that future interactions or outcomes have been realized.</x:v>
      </x:c>
      <x:c r="Z489" s="12" t="str">
        <x:v>YES</x:v>
      </x:c>
      <x:c r="AA489" s="12" t="str">
        <x:v>5eb6945c3c9afae13f5a3a0e7b8f1d649cba28778aaedec248606ba5e6bf97bd</x:v>
      </x:c>
      <x:c r="AB489" s="12" t="n">
        <x:v>50</x:v>
      </x:c>
      <x:c r="AC489" s="12" t="str">
        <x:v>31c34fd6594bc30f787778304dd571164337c8c73deb8383c02ed8adc304a27e</x:v>
      </x:c>
      <x:c r="AD489" s="12" t="str">
        <x:v>flatResearchJsonlIntake</x:v>
      </x:c>
      <x:c r="AE489" s="12"/>
      <x:c r="AF489" s="12" t="str">
        <x:v>1.1.0</x:v>
      </x:c>
      <x:c r="AG489" s="16" t="str">
        <x:v>research/QAT/evidence.jsonl</x:v>
      </x:c>
    </x:row>
    <x:row r="490">
      <x:c r="A490" s="15" t="str">
        <x:v>REC-4101623052</x:v>
      </x:c>
      <x:c r="B490" s="12" t="str">
        <x:v>CLM-6708016825</x:v>
      </x:c>
      <x:c r="C490" s="12" t="str">
        <x:v>CLMREV-3068226289</x:v>
      </x:c>
      <x:c r="D490" s="12" t="str">
        <x:v>EVD-3068226289</x:v>
      </x:c>
      <x:c r="E490" s="12" t="str">
        <x:v>SRC-89246400</x:v>
      </x:c>
      <x:c r="F490" s="12" t="str">
        <x:v>QAT</x:v>
      </x:c>
      <x:c r="G490" s="12" t="str">
        <x:v>Q20</x:v>
      </x:c>
      <x:c r="H490" s="12" t="str">
        <x:v>Q20.DIGITAL_MARKETING_USE</x:v>
      </x:c>
      <x:c r="I490" s="12" t="str">
        <x:v>SOURCE_FACT</x:v>
      </x:c>
      <x:c r="J490" s="12" t="str">
        <x:v>PROVISIONAL</x:v>
      </x:c>
      <x:c r="K490" s="12" t="str">
        <x:v>PRESENT</x:v>
      </x:c>
      <x:c r="L490" s="12" t="str">
        <x:v>["digital campaigns","FDI Projects Dashboard","Ai.SHA"]</x:v>
      </x:c>
      <x:c r="M490" s="12" t="str">
        <x:v>["digital campaigns","FDI Projects Dashboard","Ai.SHA"]</x:v>
      </x:c>
      <x:c r="N490" s="12"/>
      <x:c r="O490" s="12" t="str">
        <x:v>2024</x:v>
      </x:c>
      <x:c r="P490" s="12" t="str">
        <x:v>In 2024 Invest Qatar used digital campaigns, an FDI Projects Dashboard and the Ai.SHA assistant in investment promotion and services.</x:v>
      </x:c>
      <x:c r="Q490" s="12" t="str">
        <x:v>Invest Qatar در ۲۰۲۴ از کمپین‌های دیجیتال، داشبورد پروژه‌های FDI و دستیار هوش مصنوعی Ai.SHA در معرفی و خدمات سرمایه‌گذاری استفاده کرد.</x:v>
      </x:c>
      <x:c r="R490" s="12" t="str">
        <x:v>Invest Qatar Annual Report 2024</x:v>
      </x:c>
      <x:c r="S490" s="12" t="str">
        <x:v>https://www.invest.qa/storage/8153/Invest_Qatar_Annual_Report_2024_-_EN.pdf</x:v>
      </x:c>
      <x:c r="T490" s="12" t="str">
        <x:v>Investment Promotion Agency Qatar (Invest Qatar)</x:v>
      </x:c>
      <x:c r="U490" s="12" t="str">
        <x:v>PDF pp. 4, 6–7, campaigns, dashboard and Ai.SHA</x:v>
      </x:c>
      <x:c r="V490" s="12"/>
      <x:c r="W490" s="12" t="str">
        <x:v>2026-08-28</x:v>
      </x:c>
      <x:c r="X490" s="12" t="str">
        <x:v>S1</x:v>
      </x:c>
      <x:c r="Y490" s="12" t="str">
        <x:v>Agency-reported use; reach, conversion and ROI are not published.</x:v>
      </x:c>
      <x:c r="Z490" s="12" t="str">
        <x:v>YES</x:v>
      </x:c>
      <x:c r="AA490" s="12" t="str">
        <x:v>5eb6945c3c9afae13f5a3a0e7b8f1d649cba28778aaedec248606ba5e6bf97bd</x:v>
      </x:c>
      <x:c r="AB490" s="12" t="n">
        <x:v>51</x:v>
      </x:c>
      <x:c r="AC490" s="12" t="str">
        <x:v>37318e6ecfcfc462ea2527eb82691bc023894ccaf9c5c48a8eb71589e49cdefe</x:v>
      </x:c>
      <x:c r="AD490" s="12" t="str">
        <x:v>flatResearchJsonlIntake</x:v>
      </x:c>
      <x:c r="AE490" s="12"/>
      <x:c r="AF490" s="12" t="str">
        <x:v>1.1.0</x:v>
      </x:c>
      <x:c r="AG490" s="16" t="str">
        <x:v>research/QAT/evidence.jsonl</x:v>
      </x:c>
    </x:row>
    <x:row r="491">
      <x:c r="A491" s="15" t="str">
        <x:v>REC-9179179238</x:v>
      </x:c>
      <x:c r="B491" s="12" t="str">
        <x:v>CLM-7648897797</x:v>
      </x:c>
      <x:c r="C491" s="12" t="str">
        <x:v>CLMREV-2354731334</x:v>
      </x:c>
      <x:c r="D491" s="12" t="str">
        <x:v>EVD-2354731334</x:v>
      </x:c>
      <x:c r="E491" s="12" t="str">
        <x:v>SRC-89246400</x:v>
      </x:c>
      <x:c r="F491" s="12" t="str">
        <x:v>QAT</x:v>
      </x:c>
      <x:c r="G491" s="12" t="str">
        <x:v>Q21</x:v>
      </x:c>
      <x:c r="H491" s="12" t="str">
        <x:v>Q21.IN_PERSON_EVENTS_USE</x:v>
      </x:c>
      <x:c r="I491" s="12" t="str">
        <x:v>SOURCE_FACT</x:v>
      </x:c>
      <x:c r="J491" s="12" t="str">
        <x:v>PROVISIONAL</x:v>
      </x:c>
      <x:c r="K491" s="12" t="str">
        <x:v>PRESENT</x:v>
      </x:c>
      <x:c r="L491" s="12" t="str">
        <x:v>{"events":["WEF","Collision","MIPIM","Web Summit Lisbon","LPS Shanghai"],"meetings":"more than 1,200"}</x:v>
      </x:c>
      <x:c r="M491" s="12" t="str">
        <x:v>{"events":["WEF","Collision","MIPIM","Web Summit Lisbon","LPS Shanghai"],"meetings":"more than 1,200"}</x:v>
      </x:c>
      <x:c r="N491" s="12" t="str">
        <x:v>events and meetings</x:v>
      </x:c>
      <x:c r="O491" s="12" t="str">
        <x:v>2024</x:v>
      </x:c>
      <x:c r="P491" s="12" t="str">
        <x:v>The 2024 report records participation in WEF, Collision, MIPIM, Web Summit Lisbon and LPS Shanghai, plus more than 1,200 investor and stakeholder meetings.</x:v>
      </x:c>
      <x:c r="Q491" s="12" t="str">
        <x:v>گزارش ۲۰۲۴ حضور در WEF، Collision، MIPIM، Web Summit Lisbon و LPS Shanghai و بیش از ۱٬۲۰۰ نشست سرمایه‌گذار و ذی‌نفع را ثبت می‌کند.</x:v>
      </x:c>
      <x:c r="R491" s="12" t="str">
        <x:v>Invest Qatar Annual Report 2024</x:v>
      </x:c>
      <x:c r="S491" s="12" t="str">
        <x:v>https://www.invest.qa/storage/8153/Invest_Qatar_Annual_Report_2024_-_EN.pdf</x:v>
      </x:c>
      <x:c r="T491" s="12" t="str">
        <x:v>Investment Promotion Agency Qatar (Invest Qatar)</x:v>
      </x:c>
      <x:c r="U491" s="12" t="str">
        <x:v>PDF pp. 6–7, events and meetings</x:v>
      </x:c>
      <x:c r="V491" s="12"/>
      <x:c r="W491" s="12" t="str">
        <x:v>2026-08-28</x:v>
      </x:c>
      <x:c r="X491" s="12" t="str">
        <x:v>S1</x:v>
      </x:c>
      <x:c r="Y491" s="12" t="str">
        <x:v>Agency-reported activity counts; event-attributed investment conversion is not disclosed.</x:v>
      </x:c>
      <x:c r="Z491" s="12" t="str">
        <x:v>YES</x:v>
      </x:c>
      <x:c r="AA491" s="12" t="str">
        <x:v>5eb6945c3c9afae13f5a3a0e7b8f1d649cba28778aaedec248606ba5e6bf97bd</x:v>
      </x:c>
      <x:c r="AB491" s="12" t="n">
        <x:v>53</x:v>
      </x:c>
      <x:c r="AC491" s="12" t="str">
        <x:v>d7086f194cc98a9e74ce8f819b412158a1725d07ac1c9c381709c0c042ba171c</x:v>
      </x:c>
      <x:c r="AD491" s="12" t="str">
        <x:v>flatResearchJsonlIntake</x:v>
      </x:c>
      <x:c r="AE491" s="12"/>
      <x:c r="AF491" s="12" t="str">
        <x:v>1.1.0</x:v>
      </x:c>
      <x:c r="AG491" s="16" t="str">
        <x:v>research/QAT/evidence.jsonl</x:v>
      </x:c>
    </x:row>
    <x:row r="492">
      <x:c r="A492" s="15" t="str">
        <x:v>REC-4089360110</x:v>
      </x:c>
      <x:c r="B492" s="12" t="str">
        <x:v>CLM-5811377890</x:v>
      </x:c>
      <x:c r="C492" s="12" t="str">
        <x:v>CLMREV-5071316186</x:v>
      </x:c>
      <x:c r="D492" s="12" t="str">
        <x:v>EVD-5071316186</x:v>
      </x:c>
      <x:c r="E492" s="12" t="str">
        <x:v>SRC-89246400</x:v>
      </x:c>
      <x:c r="F492" s="12" t="str">
        <x:v>QAT</x:v>
      </x:c>
      <x:c r="G492" s="12" t="str">
        <x:v>Q21</x:v>
      </x:c>
      <x:c r="H492" s="12" t="str">
        <x:v>Q21.TRADITIONAL_MARKETING_USE</x:v>
      </x:c>
      <x:c r="I492" s="12" t="str">
        <x:v>SOURCE_FACT</x:v>
      </x:c>
      <x:c r="J492" s="12" t="str">
        <x:v>PROVISIONAL</x:v>
      </x:c>
      <x:c r="K492" s="12" t="str">
        <x:v>PRESENT</x:v>
      </x:c>
      <x:c r="L492" s="12" t="str">
        <x:v>["international offices","fact-finding trips","in-person events"]</x:v>
      </x:c>
      <x:c r="M492" s="12" t="str">
        <x:v>["international offices","fact-finding trips","in-person events"]</x:v>
      </x:c>
      <x:c r="N492" s="12"/>
      <x:c r="O492" s="12" t="str">
        <x:v>2024</x:v>
      </x:c>
      <x:c r="P492" s="12" t="str">
        <x:v>Alongside digital tools, Invest Qatar used international offices, fact-finding trips and in-person events.</x:v>
      </x:c>
      <x:c r="Q492" s="12" t="str">
        <x:v>Invest Qatar در کنار ابزارهای دیجیتال از دفاتر بین‌المللی، سفرهای آشنایی و حضور در رویدادهای حضوری استفاده کرد.</x:v>
      </x:c>
      <x:c r="R492" s="12" t="str">
        <x:v>Invest Qatar Annual Report 2024</x:v>
      </x:c>
      <x:c r="S492" s="12" t="str">
        <x:v>https://www.invest.qa/storage/8153/Invest_Qatar_Annual_Report_2024_-_EN.pdf</x:v>
      </x:c>
      <x:c r="T492" s="12" t="str">
        <x:v>Investment Promotion Agency Qatar (Invest Qatar)</x:v>
      </x:c>
      <x:c r="U492" s="12" t="str">
        <x:v>PDF pp. 6–7, offices, fact-finding trips and major events</x:v>
      </x:c>
      <x:c r="V492" s="12"/>
      <x:c r="W492" s="12" t="str">
        <x:v>2026-08-28</x:v>
      </x:c>
      <x:c r="X492" s="12" t="str">
        <x:v>S1</x:v>
      </x:c>
      <x:c r="Y492" s="12" t="str">
        <x:v>Activity evidence; no traditional-channel performance metric.</x:v>
      </x:c>
      <x:c r="Z492" s="12" t="str">
        <x:v>YES</x:v>
      </x:c>
      <x:c r="AA492" s="12" t="str">
        <x:v>5eb6945c3c9afae13f5a3a0e7b8f1d649cba28778aaedec248606ba5e6bf97bd</x:v>
      </x:c>
      <x:c r="AB492" s="12" t="n">
        <x:v>52</x:v>
      </x:c>
      <x:c r="AC492" s="12" t="str">
        <x:v>2188e4991f9ef8c4f9c4033243161f13f04a6da25182f75d7df372a51efef8ef</x:v>
      </x:c>
      <x:c r="AD492" s="12" t="str">
        <x:v>flatResearchJsonlIntake</x:v>
      </x:c>
      <x:c r="AE492" s="12"/>
      <x:c r="AF492" s="12" t="str">
        <x:v>1.1.0</x:v>
      </x:c>
      <x:c r="AG492" s="16" t="str">
        <x:v>research/QAT/evidence.jsonl</x:v>
      </x:c>
    </x:row>
    <x:row r="493">
      <x:c r="A493" s="15" t="str">
        <x:v>REC-6812904528</x:v>
      </x:c>
      <x:c r="B493" s="12" t="str">
        <x:v>CLM-1692922824</x:v>
      </x:c>
      <x:c r="C493" s="12" t="str">
        <x:v>CLMREV-8222255872</x:v>
      </x:c>
      <x:c r="D493" s="12" t="str">
        <x:v>EVD-8222255872</x:v>
      </x:c>
      <x:c r="E493" s="12" t="str">
        <x:v>SRC-89246400</x:v>
      </x:c>
      <x:c r="F493" s="12" t="str">
        <x:v>QAT</x:v>
      </x:c>
      <x:c r="G493" s="12" t="str">
        <x:v>Q22</x:v>
      </x:c>
      <x:c r="H493" s="12" t="str">
        <x:v>Q22.BRAND_IDENTITY</x:v>
      </x:c>
      <x:c r="I493" s="12" t="str">
        <x:v>SOURCE_FACT</x:v>
      </x:c>
      <x:c r="J493" s="12" t="str">
        <x:v>PROVISIONAL</x:v>
      </x:c>
      <x:c r="K493" s="12" t="str">
        <x:v>PRESENT</x:v>
      </x:c>
      <x:c r="L493" s="12" t="str">
        <x:v>["investment profile","unified message","unified national brand"]</x:v>
      </x:c>
      <x:c r="M493" s="12" t="str">
        <x:v>["investment profile","unified message","unified national brand"]</x:v>
      </x:c>
      <x:c r="N493" s="12"/>
      <x:c r="O493" s="12" t="str">
        <x:v>2024</x:v>
      </x:c>
      <x:c r="P493" s="12" t="str">
        <x:v>Invest Qatar is responsible for raising Qatar’s investment profile, delivering a unified message and supporting a unified national brand in investment communications.</x:v>
      </x:c>
      <x:c r="Q493" s="12" t="str">
        <x:v>Invest Qatar مسئول ارتقای چهره سرمایه‌گذاری، پیام یکپارچه و پشتیبانی از برند ملی در ارتباطات سرمایه‌گذاری است.</x:v>
      </x:c>
      <x:c r="R493" s="12" t="str">
        <x:v>Invest Qatar Annual Report 2024</x:v>
      </x:c>
      <x:c r="S493" s="12" t="str">
        <x:v>https://www.invest.qa/storage/8153/Invest_Qatar_Annual_Report_2024_-_EN.pdf</x:v>
      </x:c>
      <x:c r="T493" s="12" t="str">
        <x:v>Investment Promotion Agency Qatar (Invest Qatar)</x:v>
      </x:c>
      <x:c r="U493" s="12" t="str">
        <x:v>PDF pp. 22–23, unified message and national brand</x:v>
      </x:c>
      <x:c r="V493" s="12"/>
      <x:c r="W493" s="12" t="str">
        <x:v>2026-08-28</x:v>
      </x:c>
      <x:c r="X493" s="12" t="str">
        <x:v>S1</x:v>
      </x:c>
      <x:c r="Y493" s="12" t="str">
        <x:v>Agency mandate; does not measure brand strength.</x:v>
      </x:c>
      <x:c r="Z493" s="12" t="str">
        <x:v>YES</x:v>
      </x:c>
      <x:c r="AA493" s="12" t="str">
        <x:v>5eb6945c3c9afae13f5a3a0e7b8f1d649cba28778aaedec248606ba5e6bf97bd</x:v>
      </x:c>
      <x:c r="AB493" s="12" t="n">
        <x:v>54</x:v>
      </x:c>
      <x:c r="AC493" s="12" t="str">
        <x:v>adf5f6cf2001bc2adb900bf92a0775efd0edb25f86a29a1b46f50a63e2ea3ca1</x:v>
      </x:c>
      <x:c r="AD493" s="12" t="str">
        <x:v>flatResearchJsonlIntake</x:v>
      </x:c>
      <x:c r="AE493" s="12"/>
      <x:c r="AF493" s="12" t="str">
        <x:v>1.1.0</x:v>
      </x:c>
      <x:c r="AG493" s="16" t="str">
        <x:v>research/QAT/evidence.jsonl</x:v>
      </x:c>
    </x:row>
    <x:row r="494">
      <x:c r="A494" s="15" t="str">
        <x:v>REC-4167199747</x:v>
      </x:c>
      <x:c r="B494" s="12" t="str">
        <x:v>CLM-4223927531</x:v>
      </x:c>
      <x:c r="C494" s="12" t="str">
        <x:v>CLMREV-0967719798</x:v>
      </x:c>
      <x:c r="D494" s="12" t="str">
        <x:v>EVD-0967719798</x:v>
      </x:c>
      <x:c r="E494" s="12" t="str">
        <x:v>SRC-58443447</x:v>
      </x:c>
      <x:c r="F494" s="12" t="str">
        <x:v>QAT</x:v>
      </x:c>
      <x:c r="G494" s="12" t="str">
        <x:v>Q22</x:v>
      </x:c>
      <x:c r="H494" s="12" t="str">
        <x:v>Q22.BRAND_STORYTELLING</x:v>
      </x:c>
      <x:c r="I494" s="12" t="str">
        <x:v>SOURCE_FACT</x:v>
      </x:c>
      <x:c r="J494" s="12" t="str">
        <x:v>PROVISIONAL</x:v>
      </x:c>
      <x:c r="K494" s="12" t="str">
        <x:v>PRESENT</x:v>
      </x:c>
      <x:c r="L494" s="12" t="str">
        <x:v>Investor-story video series</x:v>
      </x:c>
      <x:c r="M494" s="12"/>
      <x:c r="N494" s="12"/>
      <x:c r="O494" s="12" t="str">
        <x:v>2026-08-28</x:v>
      </x:c>
      <x:c r="P494" s="12" t="str">
        <x:v>The “Progress Made Possible” campaign uses investor stories and videos for brand storytelling.</x:v>
      </x:c>
      <x:c r="Q494" s="12" t="str">
        <x:v>کمپین «Progress Made Possible» از روایت‌ها و ویدئوهای سرمایه‌گذاران برای داستان‌گویی برند استفاده می‌کند.</x:v>
      </x:c>
      <x:c r="R494" s="12" t="str">
        <x:v>Progress Made Possible</x:v>
      </x:c>
      <x:c r="S494" s="12" t="str">
        <x:v>https://www.invest.qa/en/progress-made-possible</x:v>
      </x:c>
      <x:c r="T494" s="12" t="str">
        <x:v>Investment Promotion Agency Qatar (Invest Qatar)</x:v>
      </x:c>
      <x:c r="U494" s="12" t="str">
        <x:v>Investor success-story videos</x:v>
      </x:c>
      <x:c r="V494" s="12"/>
      <x:c r="W494" s="12" t="str">
        <x:v>2026-08-28</x:v>
      </x:c>
      <x:c r="X494" s="12" t="str">
        <x:v>S1</x:v>
      </x:c>
      <x:c r="Y494" s="12" t="str">
        <x:v>Campaign-format evidence; no causal brand or investment effect is reported.</x:v>
      </x:c>
      <x:c r="Z494" s="12" t="str">
        <x:v>YES</x:v>
      </x:c>
      <x:c r="AA494" s="12" t="str">
        <x:v>5eb6945c3c9afae13f5a3a0e7b8f1d649cba28778aaedec248606ba5e6bf97bd</x:v>
      </x:c>
      <x:c r="AB494" s="12" t="n">
        <x:v>55</x:v>
      </x:c>
      <x:c r="AC494" s="12" t="str">
        <x:v>2bb0c76e346c1f7e5de17041f355ee65339a12a9fcd57af46a867c28d2835a67</x:v>
      </x:c>
      <x:c r="AD494" s="12" t="str">
        <x:v>flatResearchJsonlIntake</x:v>
      </x:c>
      <x:c r="AE494" s="12"/>
      <x:c r="AF494" s="12" t="str">
        <x:v>1.1.0</x:v>
      </x:c>
      <x:c r="AG494" s="16" t="str">
        <x:v>research/QAT/evidence.jsonl</x:v>
      </x:c>
    </x:row>
    <x:row r="495">
      <x:c r="A495" s="15" t="str">
        <x:v>REC-8826226060</x:v>
      </x:c>
      <x:c r="B495" s="12" t="str">
        <x:v>CLM-7281142027</x:v>
      </x:c>
      <x:c r="C495" s="12" t="str">
        <x:v>CLMREV-7533240782</x:v>
      </x:c>
      <x:c r="D495" s="12" t="str">
        <x:v>EVD-7533240782</x:v>
      </x:c>
      <x:c r="E495" s="12" t="str">
        <x:v>SRC-58443447</x:v>
      </x:c>
      <x:c r="F495" s="12" t="str">
        <x:v>QAT</x:v>
      </x:c>
      <x:c r="G495" s="12" t="str">
        <x:v>Q24</x:v>
      </x:c>
      <x:c r="H495" s="12" t="str">
        <x:v>Q24.MULTIMEDIA_CREATIVITY</x:v>
      </x:c>
      <x:c r="I495" s="12" t="str">
        <x:v>SOURCE_FACT</x:v>
      </x:c>
      <x:c r="J495" s="12" t="str">
        <x:v>PROVISIONAL</x:v>
      </x:c>
      <x:c r="K495" s="12" t="str">
        <x:v>PRESENT</x:v>
      </x:c>
      <x:c r="L495" s="12" t="str">
        <x:v>Video-led investor-story campaign</x:v>
      </x:c>
      <x:c r="M495" s="12"/>
      <x:c r="N495" s="12"/>
      <x:c r="O495" s="12" t="str">
        <x:v>2026-08-28</x:v>
      </x:c>
      <x:c r="P495" s="12" t="str">
        <x:v>The “Progress Made Possible” campaign combines multimedia video content with investor narratives.</x:v>
      </x:c>
      <x:c r="Q495" s="12" t="str">
        <x:v>کمپین «Progress Made Possible» محتوای ویدئویی چندرسانه‌ای را با روایت سرمایه‌گذاران ترکیب می‌کند.</x:v>
      </x:c>
      <x:c r="R495" s="12" t="str">
        <x:v>Progress Made Possible</x:v>
      </x:c>
      <x:c r="S495" s="12" t="str">
        <x:v>https://www.invest.qa/en/progress-made-possible</x:v>
      </x:c>
      <x:c r="T495" s="12" t="str">
        <x:v>Investment Promotion Agency Qatar (Invest Qatar)</x:v>
      </x:c>
      <x:c r="U495" s="12" t="str">
        <x:v>Video-led investor stories</x:v>
      </x:c>
      <x:c r="V495" s="12"/>
      <x:c r="W495" s="12" t="str">
        <x:v>2026-08-28</x:v>
      </x:c>
      <x:c r="X495" s="12" t="str">
        <x:v>S1</x:v>
      </x:c>
      <x:c r="Y495" s="12" t="str">
        <x:v>Creative format only; success factors and outcome metrics are not published.</x:v>
      </x:c>
      <x:c r="Z495" s="12" t="str">
        <x:v>YES</x:v>
      </x:c>
      <x:c r="AA495" s="12" t="str">
        <x:v>5eb6945c3c9afae13f5a3a0e7b8f1d649cba28778aaedec248606ba5e6bf97bd</x:v>
      </x:c>
      <x:c r="AB495" s="12" t="n">
        <x:v>56</x:v>
      </x:c>
      <x:c r="AC495" s="12" t="str">
        <x:v>c2f69d4d9dd7824cf6ce330d87153bb388426d34d8dba935470fa217e39b3908</x:v>
      </x:c>
      <x:c r="AD495" s="12" t="str">
        <x:v>flatResearchJsonlIntake</x:v>
      </x:c>
      <x:c r="AE495" s="12"/>
      <x:c r="AF495" s="12" t="str">
        <x:v>1.1.0</x:v>
      </x:c>
      <x:c r="AG495" s="16" t="str">
        <x:v>research/QAT/evidence.jsonl</x:v>
      </x:c>
    </x:row>
    <x:row r="496">
      <x:c r="A496" s="15" t="str">
        <x:v>REC-0134900127</x:v>
      </x:c>
      <x:c r="B496" s="12" t="str">
        <x:v>CLM-9628055504</x:v>
      </x:c>
      <x:c r="C496" s="12" t="str">
        <x:v>CLMREV-6695835619</x:v>
      </x:c>
      <x:c r="D496" s="12" t="str">
        <x:v>EVD-6695835619</x:v>
      </x:c>
      <x:c r="E496" s="12" t="str">
        <x:v>SRC-89246400</x:v>
      </x:c>
      <x:c r="F496" s="12" t="str">
        <x:v>QAT</x:v>
      </x:c>
      <x:c r="G496" s="12" t="str">
        <x:v>Q25</x:v>
      </x:c>
      <x:c r="H496" s="12" t="str">
        <x:v>Q25.TRADITIONAL_DIGITAL_MEDIA_MIX</x:v>
      </x:c>
      <x:c r="I496" s="12" t="str">
        <x:v>SOURCE_FACT</x:v>
      </x:c>
      <x:c r="J496" s="12" t="str">
        <x:v>PROVISIONAL</x:v>
      </x:c>
      <x:c r="K496" s="12" t="str">
        <x:v>PRESENT</x:v>
      </x:c>
      <x:c r="L496" s="12" t="str">
        <x:v>["digital campaigns","events","investor meetings","fact-finding trips","international offices"]</x:v>
      </x:c>
      <x:c r="M496" s="12" t="str">
        <x:v>["digital campaigns","events","investor meetings","fact-finding trips","international offices"]</x:v>
      </x:c>
      <x:c r="N496" s="12"/>
      <x:c r="O496" s="12" t="str">
        <x:v>2024</x:v>
      </x:c>
      <x:c r="P496" s="12" t="str">
        <x:v>Invest Qatar’s communications mix included digital campaigns, in-person events, investor meetings, fact-finding trips and international offices.</x:v>
      </x:c>
      <x:c r="Q496" s="12" t="str">
        <x:v>ترکیب رسانه و تماس Invest Qatar شامل کمپین دیجیتال، رویداد حضوری، نشست سرمایه‌گذار، سفر آشنایی و دفاتر بین‌المللی بود.</x:v>
      </x:c>
      <x:c r="R496" s="12" t="str">
        <x:v>Invest Qatar Annual Report 2024</x:v>
      </x:c>
      <x:c r="S496" s="12" t="str">
        <x:v>https://www.invest.qa/storage/8153/Invest_Qatar_Annual_Report_2024_-_EN.pdf</x:v>
      </x:c>
      <x:c r="T496" s="12" t="str">
        <x:v>Investment Promotion Agency Qatar (Invest Qatar)</x:v>
      </x:c>
      <x:c r="U496" s="12" t="str">
        <x:v>PDF pp. 6–7, campaigns, events, offices and meetings</x:v>
      </x:c>
      <x:c r="V496" s="12"/>
      <x:c r="W496" s="12" t="str">
        <x:v>2026-08-28</x:v>
      </x:c>
      <x:c r="X496" s="12" t="str">
        <x:v>S1</x:v>
      </x:c>
      <x:c r="Y496" s="12" t="str">
        <x:v>Channel mix from the agency report; spend shares and cross-channel attribution are absent.</x:v>
      </x:c>
      <x:c r="Z496" s="12" t="str">
        <x:v>YES</x:v>
      </x:c>
      <x:c r="AA496" s="12" t="str">
        <x:v>5eb6945c3c9afae13f5a3a0e7b8f1d649cba28778aaedec248606ba5e6bf97bd</x:v>
      </x:c>
      <x:c r="AB496" s="12" t="n">
        <x:v>57</x:v>
      </x:c>
      <x:c r="AC496" s="12" t="str">
        <x:v>f61f950f5705ba2ad9b92df5d3313d92266c539989bb43e0834fcf3dec3969ff</x:v>
      </x:c>
      <x:c r="AD496" s="12" t="str">
        <x:v>flatResearchJsonlIntake</x:v>
      </x:c>
      <x:c r="AE496" s="12"/>
      <x:c r="AF496" s="12" t="str">
        <x:v>1.1.0</x:v>
      </x:c>
      <x:c r="AG496" s="16" t="str">
        <x:v>research/QAT/evidence.jsonl</x:v>
      </x:c>
    </x:row>
    <x:row r="497">
      <x:c r="A497" s="15" t="str">
        <x:v>REC-9343307298</x:v>
      </x:c>
      <x:c r="B497" s="12" t="str">
        <x:v>CLM-3757289300</x:v>
      </x:c>
      <x:c r="C497" s="12" t="str">
        <x:v>CLMREV-5366284340</x:v>
      </x:c>
      <x:c r="D497" s="12" t="str">
        <x:v>EVD-5366284340</x:v>
      </x:c>
      <x:c r="E497" s="12" t="str">
        <x:v>SRC-89246400</x:v>
      </x:c>
      <x:c r="F497" s="12" t="str">
        <x:v>QAT</x:v>
      </x:c>
      <x:c r="G497" s="12" t="str">
        <x:v>Q28</x:v>
      </x:c>
      <x:c r="H497" s="12" t="str">
        <x:v>Q28.PR_COMMUNICATION_AND_BRAND_IMAGE</x:v>
      </x:c>
      <x:c r="I497" s="12" t="str">
        <x:v>SOURCE_FACT</x:v>
      </x:c>
      <x:c r="J497" s="12" t="str">
        <x:v>PROVISIONAL</x:v>
      </x:c>
      <x:c r="K497" s="12" t="str">
        <x:v>PRESENT</x:v>
      </x:c>
      <x:c r="L497" s="12" t="str">
        <x:v>["investment profile","unified message","stakeholder engagement"]</x:v>
      </x:c>
      <x:c r="M497" s="12" t="str">
        <x:v>["investment profile","unified message","stakeholder engagement"]</x:v>
      </x:c>
      <x:c r="N497" s="12"/>
      <x:c r="O497" s="12" t="str">
        <x:v>2024</x:v>
      </x:c>
      <x:c r="P497" s="12" t="str">
        <x:v>Invest Qatar’s communications responsibilities include raising Qatar’s investment profile, maintaining a unified message and engaging investors and stakeholders.</x:v>
      </x:c>
      <x:c r="Q497" s="12" t="str">
        <x:v>وظایف ارتباطی Invest Qatar شامل ارتقای چهره سرمایه‌گذاری قطر، پیام یکپارچه و تعامل با سرمایه‌گذاران و ذی‌نفعان است.</x:v>
      </x:c>
      <x:c r="R497" s="12" t="str">
        <x:v>Invest Qatar Annual Report 2024</x:v>
      </x:c>
      <x:c r="S497" s="12" t="str">
        <x:v>https://www.invest.qa/storage/8153/Invest_Qatar_Annual_Report_2024_-_EN.pdf</x:v>
      </x:c>
      <x:c r="T497" s="12" t="str">
        <x:v>Investment Promotion Agency Qatar (Invest Qatar)</x:v>
      </x:c>
      <x:c r="U497" s="12" t="str">
        <x:v>PDF pp. 22–23, profile, unified message and stakeholder engagement</x:v>
      </x:c>
      <x:c r="V497" s="12"/>
      <x:c r="W497" s="12" t="str">
        <x:v>2026-08-28</x:v>
      </x:c>
      <x:c r="X497" s="12" t="str">
        <x:v>S1</x:v>
      </x:c>
      <x:c r="Y497" s="12" t="str">
        <x:v>Mandate and activity evidence; brand-image change is not measured.</x:v>
      </x:c>
      <x:c r="Z497" s="12" t="str">
        <x:v>YES</x:v>
      </x:c>
      <x:c r="AA497" s="12" t="str">
        <x:v>5eb6945c3c9afae13f5a3a0e7b8f1d649cba28778aaedec248606ba5e6bf97bd</x:v>
      </x:c>
      <x:c r="AB497" s="12" t="n">
        <x:v>58</x:v>
      </x:c>
      <x:c r="AC497" s="12" t="str">
        <x:v>ebbb9ba3a8fdf16256ad7e9cb78627403b1ce948e736b46f818a9e9fbaf29edf</x:v>
      </x:c>
      <x:c r="AD497" s="12" t="str">
        <x:v>flatResearchJsonlIntake</x:v>
      </x:c>
      <x:c r="AE497" s="12"/>
      <x:c r="AF497" s="12" t="str">
        <x:v>1.1.0</x:v>
      </x:c>
      <x:c r="AG497" s="16" t="str">
        <x:v>research/QAT/evidence.jsonl</x:v>
      </x:c>
    </x:row>
    <x:row r="498">
      <x:c r="A498" s="15" t="str">
        <x:v>REC-6434990950</x:v>
      </x:c>
      <x:c r="B498" s="12" t="str">
        <x:v>CLM-4044010761</x:v>
      </x:c>
      <x:c r="C498" s="12" t="str">
        <x:v>CLMREV-9375205048</x:v>
      </x:c>
      <x:c r="D498" s="12" t="str">
        <x:v>EVD-9375205048</x:v>
      </x:c>
      <x:c r="E498" s="12" t="str">
        <x:v>SRC-89246400</x:v>
      </x:c>
      <x:c r="F498" s="12" t="str">
        <x:v>QAT</x:v>
      </x:c>
      <x:c r="G498" s="12" t="str">
        <x:v>Q28</x:v>
      </x:c>
      <x:c r="H498" s="12" t="str">
        <x:v>Q28.PR_EVENTS_AND_CONFERENCES</x:v>
      </x:c>
      <x:c r="I498" s="12" t="str">
        <x:v>SOURCE_FACT</x:v>
      </x:c>
      <x:c r="J498" s="12" t="str">
        <x:v>PROVISIONAL</x:v>
      </x:c>
      <x:c r="K498" s="12" t="str">
        <x:v>PRESENT</x:v>
      </x:c>
      <x:c r="L498" s="12" t="str">
        <x:v>["WEF","Collision","MIPIM","Web Summit Lisbon","LPS Shanghai"]</x:v>
      </x:c>
      <x:c r="M498" s="12" t="str">
        <x:v>["WEF","Collision","MIPIM","Web Summit Lisbon","LPS Shanghai"]</x:v>
      </x:c>
      <x:c r="N498" s="12"/>
      <x:c r="O498" s="12" t="str">
        <x:v>2024</x:v>
      </x:c>
      <x:c r="P498" s="12" t="str">
        <x:v>WEF, Collision, MIPIM, Web Summit Lisbon and LPS Shanghai were among Invest Qatar’s recorded 2024 events.</x:v>
      </x:c>
      <x:c r="Q498" s="12" t="str">
        <x:v>WEF، Collision، MIPIM، Web Summit Lisbon و LPS Shanghai از رویدادهای ثبت‌شده Invest Qatar در ۲۰۲۴ بودند.</x:v>
      </x:c>
      <x:c r="R498" s="12" t="str">
        <x:v>Invest Qatar Annual Report 2024</x:v>
      </x:c>
      <x:c r="S498" s="12" t="str">
        <x:v>https://www.invest.qa/storage/8153/Invest_Qatar_Annual_Report_2024_-_EN.pdf</x:v>
      </x:c>
      <x:c r="T498" s="12" t="str">
        <x:v>Investment Promotion Agency Qatar (Invest Qatar)</x:v>
      </x:c>
      <x:c r="U498" s="12" t="str">
        <x:v>PDF pp. 6–7, major events</x:v>
      </x:c>
      <x:c r="V498" s="12"/>
      <x:c r="W498" s="12" t="str">
        <x:v>2026-08-28</x:v>
      </x:c>
      <x:c r="X498" s="12" t="str">
        <x:v>S1</x:v>
      </x:c>
      <x:c r="Y498" s="12" t="str">
        <x:v>Participation evidence; no event-level investment-conversion metric.</x:v>
      </x:c>
      <x:c r="Z498" s="12" t="str">
        <x:v>YES</x:v>
      </x:c>
      <x:c r="AA498" s="12" t="str">
        <x:v>5eb6945c3c9afae13f5a3a0e7b8f1d649cba28778aaedec248606ba5e6bf97bd</x:v>
      </x:c>
      <x:c r="AB498" s="12" t="n">
        <x:v>59</x:v>
      </x:c>
      <x:c r="AC498" s="12" t="str">
        <x:v>0e63bf2d9ea57dd3a063e7e4bd6d107c076b8203eeed4b78d356f96ea1953bcd</x:v>
      </x:c>
      <x:c r="AD498" s="12" t="str">
        <x:v>flatResearchJsonlIntake</x:v>
      </x:c>
      <x:c r="AE498" s="12"/>
      <x:c r="AF498" s="12" t="str">
        <x:v>1.1.0</x:v>
      </x:c>
      <x:c r="AG498" s="16" t="str">
        <x:v>research/QAT/evidence.jsonl</x:v>
      </x:c>
    </x:row>
    <x:row r="499">
      <x:c r="A499" s="15" t="str">
        <x:v>REC-1852590852</x:v>
      </x:c>
      <x:c r="B499" s="12" t="str">
        <x:v>CLM-5120001367</x:v>
      </x:c>
      <x:c r="C499" s="12" t="str">
        <x:v>CLMREV-4016604288</x:v>
      </x:c>
      <x:c r="D499" s="12" t="str">
        <x:v>EVD-4016604288</x:v>
      </x:c>
      <x:c r="E499" s="12" t="str">
        <x:v>SRC-87066876</x:v>
      </x:c>
      <x:c r="F499" s="12" t="str">
        <x:v>QAT</x:v>
      </x:c>
      <x:c r="G499" s="12" t="str">
        <x:v>Q30</x:v>
      </x:c>
      <x:c r="H499" s="12" t="str">
        <x:v>Q30.CURRENT_STATE_ASSESSMENT</x:v>
      </x:c>
      <x:c r="I499" s="12" t="str">
        <x:v>SOURCE_FACT</x:v>
      </x:c>
      <x:c r="J499" s="12" t="str">
        <x:v>PROVISIONAL</x:v>
      </x:c>
      <x:c r="K499" s="12" t="str">
        <x:v>PRESENT</x:v>
      </x:c>
      <x:c r="L499" s="12" t="str">
        <x:v>{"real_growth":2.4,"non_hydrocarbon_growth":3.4,"non_hydrocarbon_share":64}</x:v>
      </x:c>
      <x:c r="M499" s="12" t="str">
        <x:v>{"real_growth":2.4,"non_hydrocarbon_growth":3.4,"non_hydrocarbon_share":64}</x:v>
      </x:c>
      <x:c r="N499" s="12" t="str">
        <x:v>percent</x:v>
      </x:c>
      <x:c r="O499" s="12" t="str">
        <x:v>2024</x:v>
      </x:c>
      <x:c r="P499" s="12" t="str">
        <x:v>In the official 2024 snapshot, Qatar’s economy grew 2.4%, non-hydrocarbon activity grew 3.4% and represented 64% of real GDP.</x:v>
      </x:c>
      <x:c r="Q499" s="12" t="str">
        <x:v>در تصویر رسمی ۲۰۲۴، اقتصاد قطر ۲٫۴ درصد رشد کرد، فعالیت غیرهیدروکربنی ۳٫۴ درصد افزایش یافت و ۶۴ درصد GDP واقعی را تشکیل داد.</x:v>
      </x:c>
      <x:c r="R499" s="12" t="str">
        <x:v>Qatar’s economy grows by 2.4% in 2024</x:v>
      </x:c>
      <x:c r="S499" s="12" t="str">
        <x:v>https://www.npc.qa/en/statistics/pages/news/17042025.aspx</x:v>
      </x:c>
      <x:c r="T499" s="12" t="str">
        <x:v>National Planning Council of Qatar</x:v>
      </x:c>
      <x:c r="U499" s="12" t="str">
        <x:v>2024 GDP structure and sector growth</x:v>
      </x:c>
      <x:c r="V499" s="12" t="str">
        <x:v>2025-04-17</x:v>
      </x:c>
      <x:c r="W499" s="12" t="str">
        <x:v>2026-08-28</x:v>
      </x:c>
      <x:c r="X499" s="12" t="str">
        <x:v>S1</x:v>
      </x:c>
      <x:c r="Y499" s="12" t="str">
        <x:v>Source-fact snapshot, not an independent strategic assessment.</x:v>
      </x:c>
      <x:c r="Z499" s="12" t="str">
        <x:v>YES</x:v>
      </x:c>
      <x:c r="AA499" s="12" t="str">
        <x:v>5eb6945c3c9afae13f5a3a0e7b8f1d649cba28778aaedec248606ba5e6bf97bd</x:v>
      </x:c>
      <x:c r="AB499" s="12" t="n">
        <x:v>60</x:v>
      </x:c>
      <x:c r="AC499" s="12" t="str">
        <x:v>14570aadcda6c7d6e7162e343936913cd56c61d4c5f71466e959960cd9f08e34</x:v>
      </x:c>
      <x:c r="AD499" s="12" t="str">
        <x:v>flatResearchJsonlIntake</x:v>
      </x:c>
      <x:c r="AE499" s="12"/>
      <x:c r="AF499" s="12" t="str">
        <x:v>1.1.0</x:v>
      </x:c>
      <x:c r="AG499" s="16" t="str">
        <x:v>research/QAT/evidence.jsonl</x:v>
      </x:c>
    </x:row>
    <x:row r="500">
      <x:c r="A500" s="15" t="str">
        <x:v>REC-4250038063</x:v>
      </x:c>
      <x:c r="B500" s="12" t="str">
        <x:v>CLM-2792519845</x:v>
      </x:c>
      <x:c r="C500" s="12" t="str">
        <x:v>CLMREV-9328813687</x:v>
      </x:c>
      <x:c r="D500" s="12" t="str">
        <x:v>EVD-9328813687</x:v>
      </x:c>
      <x:c r="E500" s="12" t="str">
        <x:v>SRC-33301457</x:v>
      </x:c>
      <x:c r="F500" s="12" t="str">
        <x:v>QAT</x:v>
      </x:c>
      <x:c r="G500" s="12" t="str">
        <x:v>Q30</x:v>
      </x:c>
      <x:c r="H500" s="12" t="str">
        <x:v>Q30.FUTURE_OUTLOOK</x:v>
      </x:c>
      <x:c r="I500" s="12" t="str">
        <x:v>SOURCE_FACT</x:v>
      </x:c>
      <x:c r="J500" s="12" t="str">
        <x:v>PROVISIONAL</x:v>
      </x:c>
      <x:c r="K500" s="12" t="str">
        <x:v>PRESENT</x:v>
      </x:c>
      <x:c r="L500" s="12" t="str">
        <x:v>{"average_GDP_growth_target":4,"non_hydrocarbon_growth_target":4,"cumulative_net_FDI_target_USD_billion":100}</x:v>
      </x:c>
      <x:c r="M500" s="12" t="str">
        <x:v>{"average_GDP_growth_target":4,"non_hydrocarbon_growth_target":4,"cumulative_net_FDI_target_USD_billion":100}</x:v>
      </x:c>
      <x:c r="N500" s="12" t="str">
        <x:v>percent and USD billion</x:v>
      </x:c>
      <x:c r="O500" s="12" t="str">
        <x:v>2024-01-01/2030-12-31</x:v>
      </x:c>
      <x:c r="P500" s="12" t="str">
        <x:v>The 2024–2030 strategy sets targets of 4% average GDP growth, 4% non-hydrocarbon growth and USD 100 billion in cumulative net FDI.</x:v>
      </x:c>
      <x:c r="Q500" s="12" t="str">
        <x:v>راهبرد ۲۰۲۴–۲۰۳۰ اهداف میانگین رشد ۴ درصدی GDP، رشد ۴ درصدی بخش غیرهیدروکربنی و ۱۰۰ میلیارد دلار FDI خالص تجمعی را تعیین می‌کند.</x:v>
      </x:c>
      <x:c r="R500" s="12" t="str">
        <x:v>Third National Development Strategy 2024–2030</x:v>
      </x:c>
      <x:c r="S500" s="12" t="str">
        <x:v>https://www.npc.qa/en/planning/nds3/Documents/QNDS3_EN.pdf</x:v>
      </x:c>
      <x:c r="T500" s="12" t="str">
        <x:v>National Planning Council of Qatar</x:v>
      </x:c>
      <x:c r="U500" s="12" t="str">
        <x:v>pp. 15–19, 2030 economic targets</x:v>
      </x:c>
      <x:c r="V500" s="12" t="str">
        <x:v>2024-01-10</x:v>
      </x:c>
      <x:c r="W500" s="12" t="str">
        <x:v>2026-08-28</x:v>
      </x:c>
      <x:c r="X500" s="12" t="str">
        <x:v>S1</x:v>
      </x:c>
      <x:c r="Y500" s="12" t="str">
        <x:v>Official 2030 targets, not achieved outcomes.</x:v>
      </x:c>
      <x:c r="Z500" s="12" t="str">
        <x:v>YES</x:v>
      </x:c>
      <x:c r="AA500" s="12" t="str">
        <x:v>5eb6945c3c9afae13f5a3a0e7b8f1d649cba28778aaedec248606ba5e6bf97bd</x:v>
      </x:c>
      <x:c r="AB500" s="12" t="n">
        <x:v>61</x:v>
      </x:c>
      <x:c r="AC500" s="12" t="str">
        <x:v>e2fe915cd652598ef8db7c59ecf8d1b65d6705a067fa7595f84ae2729a42a715</x:v>
      </x:c>
      <x:c r="AD500" s="12" t="str">
        <x:v>flatResearchJsonlIntake</x:v>
      </x:c>
      <x:c r="AE500" s="12"/>
      <x:c r="AF500" s="12" t="str">
        <x:v>1.1.0</x:v>
      </x:c>
      <x:c r="AG500" s="16" t="str">
        <x:v>research/QAT/evidence.jsonl</x:v>
      </x:c>
    </x:row>
    <x:row r="501">
      <x:c r="A501" s="15" t="str">
        <x:v>REC-2771496926</x:v>
      </x:c>
      <x:c r="B501" s="12" t="str">
        <x:v>CLM-1342238470</x:v>
      </x:c>
      <x:c r="C501" s="12" t="str">
        <x:v>CLMREV-4157630130</x:v>
      </x:c>
      <x:c r="D501" s="12" t="str">
        <x:v>EVD-4157630130</x:v>
      </x:c>
      <x:c r="E501" s="12" t="str">
        <x:v>SRC-72601492</x:v>
      </x:c>
      <x:c r="F501" s="12" t="str">
        <x:v>SAU</x:v>
      </x:c>
      <x:c r="G501" s="12" t="str">
        <x:v>Q01</x:v>
      </x:c>
      <x:c r="H501" s="12" t="str">
        <x:v>Q01.AGE_COMPOSITION</x:v>
      </x:c>
      <x:c r="I501" s="12" t="str">
        <x:v>SOURCE_FACT</x:v>
      </x:c>
      <x:c r="J501" s="12" t="str">
        <x:v>PROVISIONAL</x:v>
      </x:c>
      <x:c r="K501" s="12" t="str">
        <x:v>PRESENT</x:v>
      </x:c>
      <x:c r="L501" s="12" t="str">
        <x:v>{"Saudi":{"0-14":33.5,"15-64":62.7,"65+":3.8},"non_Saudi":{"0-14":8.6,"15-64":89.9,"65+":1.6}}</x:v>
      </x:c>
      <x:c r="M501" s="12" t="str">
        <x:v>{"Saudi":{"0-14":33.5,"15-64":62.7,"65+":3.8},"non_Saudi":{"0-14":8.6,"15-64":89.9,"65+":1.6}}</x:v>
      </x:c>
      <x:c r="N501" s="12" t="str">
        <x:v>percent</x:v>
      </x:c>
      <x:c r="O501" s="12" t="str">
        <x:v>2024</x:v>
      </x:c>
      <x:c r="P501" s="12" t="str">
        <x:v>In 2024, the 0–14, 15–64 and 65+ shares were 33.5%, 62.7% and 3.8% for Saudis, and 8.6%, 89.9% and 1.6% for non-Saudis.</x:v>
      </x:c>
      <x:c r="Q501" s="12" t="str">
        <x:v>در سال ۲۰۲۴، سهم گروه‌های سنی ۰–۱۴، ۱۵–۶۴ و ۶۵ سال به بالا برای سعودی‌ها به‌ترتیب ۳۳٫۵، ۶۲٫۷ و ۳٫۸ درصد و برای غیرسعودی‌ها ۸٫۶، ۸۹٫۹ و ۱٫۶ درصد بود.</x:v>
      </x:c>
      <x:c r="R501" s="12" t="str">
        <x:v>Population Estimates Statistics 2024</x:v>
      </x:c>
      <x:c r="S501" s="12" t="str">
        <x:v>https://www.stats.gov.sa/documents/20117/1400941/Population%2BEstimates%2BStatistics%2B2024%2BEN.pdf/c4b02cf7-decf-d948-a5c1-c55f0a4376f3?t=1738828756797</x:v>
      </x:c>
      <x:c r="T501" s="12" t="str">
        <x:v>General Authority for Statistics (GASTAT)</x:v>
      </x:c>
      <x:c r="U501" s="12" t="str">
        <x:v>PDF p. 1, broad age groups by nationality</x:v>
      </x:c>
      <x:c r="V501" s="12" t="str">
        <x:v>2025-02-06</x:v>
      </x:c>
      <x:c r="W501" s="12" t="str">
        <x:v>2026-08-28</x:v>
      </x:c>
      <x:c r="X501" s="12" t="str">
        <x:v>S1</x:v>
      </x:c>
      <x:c r="Y501" s="12" t="str">
        <x:v>This is an age distribution by nationality, not an ethnic composition.</x:v>
      </x:c>
      <x:c r="Z501" s="12" t="str">
        <x:v>YES</x:v>
      </x:c>
      <x:c r="AA501" s="12" t="str">
        <x:v>abeb74e93724f8fc83e9e9e173528b640fdceffd336d85e319ff3180eefe7c4f</x:v>
      </x:c>
      <x:c r="AB501" s="12" t="n">
        <x:v>2</x:v>
      </x:c>
      <x:c r="AC501" s="12" t="str">
        <x:v>82a3f6f9301fa18da283589e95461d3a130de9314d14cfdb839e5d24041d9c53</x:v>
      </x:c>
      <x:c r="AD501" s="12" t="str">
        <x:v>flatResearchJsonlIntake</x:v>
      </x:c>
      <x:c r="AE501" s="12"/>
      <x:c r="AF501" s="12" t="str">
        <x:v>1.1.0</x:v>
      </x:c>
      <x:c r="AG501" s="16" t="str">
        <x:v>research/SAU/evidence.jsonl</x:v>
      </x:c>
    </x:row>
    <x:row r="502">
      <x:c r="A502" s="15" t="str">
        <x:v>REC-1067096978</x:v>
      </x:c>
      <x:c r="B502" s="12" t="str">
        <x:v>CLM-0644773619</x:v>
      </x:c>
      <x:c r="C502" s="12" t="str">
        <x:v>CLMREV-7523030316</x:v>
      </x:c>
      <x:c r="D502" s="12" t="str">
        <x:v>EVD-7523030316</x:v>
      </x:c>
      <x:c r="E502" s="12" t="str">
        <x:v>SRC-98560555</x:v>
      </x:c>
      <x:c r="F502" s="12" t="str">
        <x:v>SAU</x:v>
      </x:c>
      <x:c r="G502" s="12" t="str">
        <x:v>Q01</x:v>
      </x:c>
      <x:c r="H502" s="12" t="str">
        <x:v>Q01.AREA_KM2</x:v>
      </x:c>
      <x:c r="I502" s="12" t="str">
        <x:v>SOURCE_FACT</x:v>
      </x:c>
      <x:c r="J502" s="12" t="str">
        <x:v>PROVISIONAL</x:v>
      </x:c>
      <x:c r="K502" s="12" t="str">
        <x:v>PRESENT</x:v>
      </x:c>
      <x:c r="L502" s="12" t="str">
        <x:v>more than 2,000,000</x:v>
      </x:c>
      <x:c r="M502" s="12"/>
      <x:c r="N502" s="12" t="str">
        <x:v>km2</x:v>
      </x:c>
      <x:c r="O502" s="12" t="str">
        <x:v>2026-08-28</x:v>
      </x:c>
      <x:c r="P502" s="12" t="str">
        <x:v>Saudi Arabia’s area is reported as more than two million square kilometres.</x:v>
      </x:c>
      <x:c r="Q502" s="12" t="str">
        <x:v>مساحت عربستان سعودی بیش از دو میلیون کیلومتر مربع گزارش شده است.</x:v>
      </x:c>
      <x:c r="R502" s="12" t="str">
        <x:v>Saudi Arabia</x:v>
      </x:c>
      <x:c r="S502" s="12" t="str">
        <x:v>https://saudipedia.com/en/saudi-arabia</x:v>
      </x:c>
      <x:c r="T502" s="12" t="str">
        <x:v>Saudipedia</x:v>
      </x:c>
      <x:c r="U502" s="12" t="str">
        <x:v>Geography summary</x:v>
      </x:c>
      <x:c r="V502" s="12"/>
      <x:c r="W502" s="12" t="str">
        <x:v>2026-08-28</x:v>
      </x:c>
      <x:c r="X502" s="12" t="str">
        <x:v>S1</x:v>
      </x:c>
      <x:c r="Y502" s="12" t="str">
        <x:v>Official national knowledge-platform summary used for contextual profile facts; it is not the controlling legal instrument.</x:v>
      </x:c>
      <x:c r="Z502" s="12" t="str">
        <x:v>YES</x:v>
      </x:c>
      <x:c r="AA502" s="12" t="str">
        <x:v>abeb74e93724f8fc83e9e9e173528b640fdceffd336d85e319ff3180eefe7c4f</x:v>
      </x:c>
      <x:c r="AB502" s="12" t="n">
        <x:v>3</x:v>
      </x:c>
      <x:c r="AC502" s="12" t="str">
        <x:v>a886391f873a3c4b3a8dacbc44a63ccde79e6ed46d47c8e1b58c61f8cc1c047d</x:v>
      </x:c>
      <x:c r="AD502" s="12" t="str">
        <x:v>flatResearchJsonlIntake</x:v>
      </x:c>
      <x:c r="AE502" s="12"/>
      <x:c r="AF502" s="12" t="str">
        <x:v>1.1.0</x:v>
      </x:c>
      <x:c r="AG502" s="16" t="str">
        <x:v>research/SAU/evidence.jsonl</x:v>
      </x:c>
    </x:row>
    <x:row r="503">
      <x:c r="A503" s="15" t="str">
        <x:v>REC-5111891222</x:v>
      </x:c>
      <x:c r="B503" s="12" t="str">
        <x:v>CLM-3516660212</x:v>
      </x:c>
      <x:c r="C503" s="12" t="str">
        <x:v>CLMREV-8159880800</x:v>
      </x:c>
      <x:c r="D503" s="12" t="str">
        <x:v>EVD-8159880800</x:v>
      </x:c>
      <x:c r="E503" s="12" t="str">
        <x:v>SRC-98560555</x:v>
      </x:c>
      <x:c r="F503" s="12" t="str">
        <x:v>SAU</x:v>
      </x:c>
      <x:c r="G503" s="12" t="str">
        <x:v>Q01</x:v>
      </x:c>
      <x:c r="H503" s="12" t="str">
        <x:v>Q01.CAPITAL</x:v>
      </x:c>
      <x:c r="I503" s="12" t="str">
        <x:v>SOURCE_FACT</x:v>
      </x:c>
      <x:c r="J503" s="12" t="str">
        <x:v>PROVISIONAL</x:v>
      </x:c>
      <x:c r="K503" s="12" t="str">
        <x:v>PRESENT</x:v>
      </x:c>
      <x:c r="L503" s="12" t="str">
        <x:v>Riyadh</x:v>
      </x:c>
      <x:c r="M503" s="12"/>
      <x:c r="N503" s="12"/>
      <x:c r="O503" s="12" t="str">
        <x:v>2026-08-28</x:v>
      </x:c>
      <x:c r="P503" s="12" t="str">
        <x:v>The capital of Saudi Arabia is Riyadh.</x:v>
      </x:c>
      <x:c r="Q503" s="12" t="str">
        <x:v>پایتخت عربستان سعودی ریاض است.</x:v>
      </x:c>
      <x:c r="R503" s="12" t="str">
        <x:v>Saudi Arabia</x:v>
      </x:c>
      <x:c r="S503" s="12" t="str">
        <x:v>https://saudipedia.com/en/saudi-arabia</x:v>
      </x:c>
      <x:c r="T503" s="12" t="str">
        <x:v>Saudipedia</x:v>
      </x:c>
      <x:c r="U503" s="12" t="str">
        <x:v>Basic facts</x:v>
      </x:c>
      <x:c r="V503" s="12"/>
      <x:c r="W503" s="12" t="str">
        <x:v>2026-08-28</x:v>
      </x:c>
      <x:c r="X503" s="12" t="str">
        <x:v>S1</x:v>
      </x:c>
      <x:c r="Y503" s="12" t="str">
        <x:v>Official national knowledge-platform summary used for contextual profile facts; it is not the controlling legal instrument.</x:v>
      </x:c>
      <x:c r="Z503" s="12" t="str">
        <x:v>YES</x:v>
      </x:c>
      <x:c r="AA503" s="12" t="str">
        <x:v>abeb74e93724f8fc83e9e9e173528b640fdceffd336d85e319ff3180eefe7c4f</x:v>
      </x:c>
      <x:c r="AB503" s="12" t="n">
        <x:v>6</x:v>
      </x:c>
      <x:c r="AC503" s="12" t="str">
        <x:v>d0f650bc5daaeca319ef3ace41c7d5dbf5b2b45bac8f9caa8098907cfe2d5333</x:v>
      </x:c>
      <x:c r="AD503" s="12" t="str">
        <x:v>flatResearchJsonlIntake</x:v>
      </x:c>
      <x:c r="AE503" s="12"/>
      <x:c r="AF503" s="12" t="str">
        <x:v>1.1.0</x:v>
      </x:c>
      <x:c r="AG503" s="16" t="str">
        <x:v>research/SAU/evidence.jsonl</x:v>
      </x:c>
    </x:row>
    <x:row r="504">
      <x:c r="A504" s="15" t="str">
        <x:v>REC-4467772680</x:v>
      </x:c>
      <x:c r="B504" s="12" t="str">
        <x:v>CLM-1723934237</x:v>
      </x:c>
      <x:c r="C504" s="12" t="str">
        <x:v>CLMREV-1357786152</x:v>
      </x:c>
      <x:c r="D504" s="12" t="str">
        <x:v>EVD-1357786152</x:v>
      </x:c>
      <x:c r="E504" s="12" t="str">
        <x:v>SRC-98560555</x:v>
      </x:c>
      <x:c r="F504" s="12" t="str">
        <x:v>SAU</x:v>
      </x:c>
      <x:c r="G504" s="12" t="str">
        <x:v>Q01</x:v>
      </x:c>
      <x:c r="H504" s="12" t="str">
        <x:v>Q01.GEOGRAPHIC_POSITION</x:v>
      </x:c>
      <x:c r="I504" s="12" t="str">
        <x:v>SOURCE_FACT</x:v>
      </x:c>
      <x:c r="J504" s="12" t="str">
        <x:v>PROVISIONAL</x:v>
      </x:c>
      <x:c r="K504" s="12" t="str">
        <x:v>PRESENT</x:v>
      </x:c>
      <x:c r="L504" s="12" t="str">
        <x:v>South-west Asia; Arabian Peninsula</x:v>
      </x:c>
      <x:c r="M504" s="12"/>
      <x:c r="N504" s="12"/>
      <x:c r="O504" s="12" t="str">
        <x:v>2026-08-28</x:v>
      </x:c>
      <x:c r="P504" s="12" t="str">
        <x:v>Saudi Arabia is located in south-west Asia and occupies a large part of the Arabian Peninsula.</x:v>
      </x:c>
      <x:c r="Q504" s="12" t="str">
        <x:v>عربستان سعودی در جنوب‌غرب آسیا و در بخش بزرگی از شبه‌جزیره عربستان قرار دارد.</x:v>
      </x:c>
      <x:c r="R504" s="12" t="str">
        <x:v>Saudi Arabia</x:v>
      </x:c>
      <x:c r="S504" s="12" t="str">
        <x:v>https://saudipedia.com/en/saudi-arabia</x:v>
      </x:c>
      <x:c r="T504" s="12" t="str">
        <x:v>Saudipedia</x:v>
      </x:c>
      <x:c r="U504" s="12" t="str">
        <x:v>Location</x:v>
      </x:c>
      <x:c r="V504" s="12"/>
      <x:c r="W504" s="12" t="str">
        <x:v>2026-08-28</x:v>
      </x:c>
      <x:c r="X504" s="12" t="str">
        <x:v>S1</x:v>
      </x:c>
      <x:c r="Y504" s="12" t="str">
        <x:v>Official national knowledge-platform summary used for contextual profile facts; it is not the controlling legal instrument.</x:v>
      </x:c>
      <x:c r="Z504" s="12" t="str">
        <x:v>YES</x:v>
      </x:c>
      <x:c r="AA504" s="12" t="str">
        <x:v>abeb74e93724f8fc83e9e9e173528b640fdceffd336d85e319ff3180eefe7c4f</x:v>
      </x:c>
      <x:c r="AB504" s="12" t="n">
        <x:v>4</x:v>
      </x:c>
      <x:c r="AC504" s="12" t="str">
        <x:v>c70db205b3cccdb64a3538757f4e11c03e646004cabf8cd695b359122d4b821c</x:v>
      </x:c>
      <x:c r="AD504" s="12" t="str">
        <x:v>flatResearchJsonlIntake</x:v>
      </x:c>
      <x:c r="AE504" s="12"/>
      <x:c r="AF504" s="12" t="str">
        <x:v>1.1.0</x:v>
      </x:c>
      <x:c r="AG504" s="16" t="str">
        <x:v>research/SAU/evidence.jsonl</x:v>
      </x:c>
    </x:row>
    <x:row r="505">
      <x:c r="A505" s="15" t="str">
        <x:v>REC-4275485849</x:v>
      </x:c>
      <x:c r="B505" s="12" t="str">
        <x:v>CLM-4670363492</x:v>
      </x:c>
      <x:c r="C505" s="12" t="str">
        <x:v>CLMREV-2790586419</x:v>
      </x:c>
      <x:c r="D505" s="12" t="str">
        <x:v>EVD-2790586419</x:v>
      </x:c>
      <x:c r="E505" s="12" t="str">
        <x:v>SRC-98560555</x:v>
      </x:c>
      <x:c r="F505" s="12" t="str">
        <x:v>SAU</x:v>
      </x:c>
      <x:c r="G505" s="12" t="str">
        <x:v>Q01</x:v>
      </x:c>
      <x:c r="H505" s="12" t="str">
        <x:v>Q01.GOVERNMENT_STRUCTURE</x:v>
      </x:c>
      <x:c r="I505" s="12" t="str">
        <x:v>SOURCE_FACT</x:v>
      </x:c>
      <x:c r="J505" s="12" t="str">
        <x:v>PROVISIONAL</x:v>
      </x:c>
      <x:c r="K505" s="12" t="str">
        <x:v>PRESENT</x:v>
      </x:c>
      <x:c r="L505" s="12" t="str">
        <x:v>Monarchy</x:v>
      </x:c>
      <x:c r="M505" s="12"/>
      <x:c r="N505" s="12"/>
      <x:c r="O505" s="12" t="str">
        <x:v>2026-08-28</x:v>
      </x:c>
      <x:c r="P505" s="12" t="str">
        <x:v>Saudi Arabia has a monarchical system of government.</x:v>
      </x:c>
      <x:c r="Q505" s="12" t="str">
        <x:v>ساختار حکومتی عربستان سعودی پادشاهی است.</x:v>
      </x:c>
      <x:c r="R505" s="12" t="str">
        <x:v>Saudi Arabia</x:v>
      </x:c>
      <x:c r="S505" s="12" t="str">
        <x:v>https://saudipedia.com/en/saudi-arabia</x:v>
      </x:c>
      <x:c r="T505" s="12" t="str">
        <x:v>Saudipedia</x:v>
      </x:c>
      <x:c r="U505" s="12" t="str">
        <x:v>Government</x:v>
      </x:c>
      <x:c r="V505" s="12"/>
      <x:c r="W505" s="12" t="str">
        <x:v>2026-08-28</x:v>
      </x:c>
      <x:c r="X505" s="12" t="str">
        <x:v>S1</x:v>
      </x:c>
      <x:c r="Y505" s="12" t="str">
        <x:v>Official national knowledge-platform summary used for contextual profile facts; it is not the controlling legal instrument.</x:v>
      </x:c>
      <x:c r="Z505" s="12" t="str">
        <x:v>YES</x:v>
      </x:c>
      <x:c r="AA505" s="12" t="str">
        <x:v>abeb74e93724f8fc83e9e9e173528b640fdceffd336d85e319ff3180eefe7c4f</x:v>
      </x:c>
      <x:c r="AB505" s="12" t="n">
        <x:v>9</x:v>
      </x:c>
      <x:c r="AC505" s="12" t="str">
        <x:v>2a207b4181f2902938676ec2efecb35fbdced101e42f471087fdd9771a1ea76a</x:v>
      </x:c>
      <x:c r="AD505" s="12" t="str">
        <x:v>flatResearchJsonlIntake</x:v>
      </x:c>
      <x:c r="AE505" s="12"/>
      <x:c r="AF505" s="12" t="str">
        <x:v>1.1.0</x:v>
      </x:c>
      <x:c r="AG505" s="16" t="str">
        <x:v>research/SAU/evidence.jsonl</x:v>
      </x:c>
    </x:row>
    <x:row r="506">
      <x:c r="A506" s="15" t="str">
        <x:v>REC-0371538272</x:v>
      </x:c>
      <x:c r="B506" s="12" t="str">
        <x:v>CLM-0948105143</x:v>
      </x:c>
      <x:c r="C506" s="12" t="str">
        <x:v>CLMREV-1594699794</x:v>
      </x:c>
      <x:c r="D506" s="12" t="str">
        <x:v>EVD-1594699794</x:v>
      </x:c>
      <x:c r="E506" s="12" t="str">
        <x:v>SRC-46569241</x:v>
      </x:c>
      <x:c r="F506" s="12" t="str">
        <x:v>SAU</x:v>
      </x:c>
      <x:c r="G506" s="12" t="str">
        <x:v>Q01</x:v>
      </x:c>
      <x:c r="H506" s="12" t="str">
        <x:v>Q01.KEY_ECONOMIC_AREAS</x:v>
      </x:c>
      <x:c r="I506" s="12" t="str">
        <x:v>SOURCE_FACT</x:v>
      </x:c>
      <x:c r="J506" s="12" t="str">
        <x:v>PROVISIONAL</x:v>
      </x:c>
      <x:c r="K506" s="12" t="str">
        <x:v>PRESENT</x:v>
      </x:c>
      <x:c r="L506" s="12" t="str">
        <x:v>["King Abdullah Economic City SEZ","Ras Al-Khair SEZ","Jazan SEZ","Cloud Computing SEZ"]</x:v>
      </x:c>
      <x:c r="M506" s="12" t="str">
        <x:v>["King Abdullah Economic City SEZ","Ras Al-Khair SEZ","Jazan SEZ","Cloud Computing SEZ"]</x:v>
      </x:c>
      <x:c r="N506" s="12"/>
      <x:c r="O506" s="12" t="str">
        <x:v>2026-08-28</x:v>
      </x:c>
      <x:c r="P506" s="12" t="str">
        <x:v>The official special-zones authority identifies King Abdullah Economic City, Ras Al-Khair, Jazan and the Cloud Computing SEZ as four special economic zones.</x:v>
      </x:c>
      <x:c r="Q506" s="12" t="str">
        <x:v>مرجع رسمی مناطق ویژه، شهر اقتصادی ملک عبدالله، رأس‌الخیر، جازان و منطقه ویژه رایانش ابری را به‌عنوان چهار منطقه ویژه معرفی می‌کند.</x:v>
      </x:c>
      <x:c r="R506" s="12" t="str">
        <x:v>Special Economic Zones</x:v>
      </x:c>
      <x:c r="S506" s="12" t="str">
        <x:v>https://www.ecza.gov.sa/en/special-economic-zones</x:v>
      </x:c>
      <x:c r="T506" s="12" t="str">
        <x:v>Economic Cities and Special Zones Authority (ECZA)</x:v>
      </x:c>
      <x:c r="U506" s="12" t="str">
        <x:v>Special Economic Zones overview</x:v>
      </x:c>
      <x:c r="V506" s="12"/>
      <x:c r="W506" s="12" t="str">
        <x:v>2026-08-28</x:v>
      </x:c>
      <x:c r="X506" s="12" t="str">
        <x:v>S1</x:v>
      </x:c>
      <x:c r="Y506" s="12" t="str">
        <x:v>This is an official SEZ list, not an exhaustive classification of every economically important area.</x:v>
      </x:c>
      <x:c r="Z506" s="12" t="str">
        <x:v>YES</x:v>
      </x:c>
      <x:c r="AA506" s="12" t="str">
        <x:v>abeb74e93724f8fc83e9e9e173528b640fdceffd336d85e319ff3180eefe7c4f</x:v>
      </x:c>
      <x:c r="AB506" s="12" t="n">
        <x:v>8</x:v>
      </x:c>
      <x:c r="AC506" s="12" t="str">
        <x:v>cc45be9142fa26acc253c1b3d92bb25444878f0a4e6648e51e36572af660d199</x:v>
      </x:c>
      <x:c r="AD506" s="12" t="str">
        <x:v>flatResearchJsonlIntake</x:v>
      </x:c>
      <x:c r="AE506" s="12"/>
      <x:c r="AF506" s="12" t="str">
        <x:v>1.1.0</x:v>
      </x:c>
      <x:c r="AG506" s="16" t="str">
        <x:v>research/SAU/evidence.jsonl</x:v>
      </x:c>
    </x:row>
    <x:row r="507">
      <x:c r="A507" s="15" t="str">
        <x:v>REC-7176245934</x:v>
      </x:c>
      <x:c r="B507" s="12" t="str">
        <x:v>CLM-5987975156</x:v>
      </x:c>
      <x:c r="C507" s="12" t="str">
        <x:v>CLMREV-5140048546</x:v>
      </x:c>
      <x:c r="D507" s="12" t="str">
        <x:v>EVD-5140048546</x:v>
      </x:c>
      <x:c r="E507" s="12" t="str">
        <x:v>SRC-98560555</x:v>
      </x:c>
      <x:c r="F507" s="12" t="str">
        <x:v>SAU</x:v>
      </x:c>
      <x:c r="G507" s="12" t="str">
        <x:v>Q01</x:v>
      </x:c>
      <x:c r="H507" s="12" t="str">
        <x:v>Q01.NEIGHBORS</x:v>
      </x:c>
      <x:c r="I507" s="12" t="str">
        <x:v>SOURCE_FACT</x:v>
      </x:c>
      <x:c r="J507" s="12" t="str">
        <x:v>PROVISIONAL</x:v>
      </x:c>
      <x:c r="K507" s="12" t="str">
        <x:v>PRESENT</x:v>
      </x:c>
      <x:c r="L507" s="12" t="str">
        <x:v>["Jordan","Iraq","Kuwait","Qatar","United Arab Emirates","Oman","Yemen","Red Sea","Arabian Gulf"]</x:v>
      </x:c>
      <x:c r="M507" s="12" t="str">
        <x:v>["Jordan","Iraq","Kuwait","Qatar","United Arab Emirates","Oman","Yemen","Red Sea","Arabian Gulf"]</x:v>
      </x:c>
      <x:c r="N507" s="12"/>
      <x:c r="O507" s="12" t="str">
        <x:v>2026-08-28</x:v>
      </x:c>
      <x:c r="P507" s="12" t="str">
        <x:v>Saudi Arabia borders Jordan, Iraq, Kuwait, Qatar, the United Arab Emirates, Oman and Yemen, with the Red Sea to the west and Arabian Gulf to the east.</x:v>
      </x:c>
      <x:c r="Q507" s="12" t="str">
        <x:v>مرزهای زمینی عربستان با اردن، عراق، کویت، قطر، امارات متحده عربی، عمان و یمن است و در غرب به دریای سرخ و در شرق به خلیج عربی می‌رسد.</x:v>
      </x:c>
      <x:c r="R507" s="12" t="str">
        <x:v>Saudi Arabia</x:v>
      </x:c>
      <x:c r="S507" s="12" t="str">
        <x:v>https://saudipedia.com/en/saudi-arabia</x:v>
      </x:c>
      <x:c r="T507" s="12" t="str">
        <x:v>Saudipedia</x:v>
      </x:c>
      <x:c r="U507" s="12" t="str">
        <x:v>Location and borders</x:v>
      </x:c>
      <x:c r="V507" s="12"/>
      <x:c r="W507" s="12" t="str">
        <x:v>2026-08-28</x:v>
      </x:c>
      <x:c r="X507" s="12" t="str">
        <x:v>S1</x:v>
      </x:c>
      <x:c r="Y507" s="12" t="str">
        <x:v>Official national knowledge-platform summary used for contextual profile facts; it is not the controlling legal instrument.</x:v>
      </x:c>
      <x:c r="Z507" s="12" t="str">
        <x:v>YES</x:v>
      </x:c>
      <x:c r="AA507" s="12" t="str">
        <x:v>abeb74e93724f8fc83e9e9e173528b640fdceffd336d85e319ff3180eefe7c4f</x:v>
      </x:c>
      <x:c r="AB507" s="12" t="n">
        <x:v>5</x:v>
      </x:c>
      <x:c r="AC507" s="12" t="str">
        <x:v>9fd217d9ffd42ae20fb795733f3898bf9bf894c4f003353fef40c9e2e3367438</x:v>
      </x:c>
      <x:c r="AD507" s="12" t="str">
        <x:v>flatResearchJsonlIntake</x:v>
      </x:c>
      <x:c r="AE507" s="12"/>
      <x:c r="AF507" s="12" t="str">
        <x:v>1.1.0</x:v>
      </x:c>
      <x:c r="AG507" s="16" t="str">
        <x:v>research/SAU/evidence.jsonl</x:v>
      </x:c>
    </x:row>
    <x:row r="508">
      <x:c r="A508" s="15" t="str">
        <x:v>REC-6192626452</x:v>
      </x:c>
      <x:c r="B508" s="12" t="str">
        <x:v>CLM-9531544978</x:v>
      </x:c>
      <x:c r="C508" s="12" t="str">
        <x:v>CLMREV-9433564317</x:v>
      </x:c>
      <x:c r="D508" s="12" t="str">
        <x:v>EVD-9433564317</x:v>
      </x:c>
      <x:c r="E508" s="12" t="str">
        <x:v>SRC-98560555</x:v>
      </x:c>
      <x:c r="F508" s="12" t="str">
        <x:v>SAU</x:v>
      </x:c>
      <x:c r="G508" s="12" t="str">
        <x:v>Q01</x:v>
      </x:c>
      <x:c r="H508" s="12" t="str">
        <x:v>Q01.OFFICIAL_LANGUAGES</x:v>
      </x:c>
      <x:c r="I508" s="12" t="str">
        <x:v>SOURCE_FACT</x:v>
      </x:c>
      <x:c r="J508" s="12" t="str">
        <x:v>PROVISIONAL</x:v>
      </x:c>
      <x:c r="K508" s="12" t="str">
        <x:v>PRESENT</x:v>
      </x:c>
      <x:c r="L508" s="12" t="str">
        <x:v>["Arabic"]</x:v>
      </x:c>
      <x:c r="M508" s="12" t="str">
        <x:v>["Arabic"]</x:v>
      </x:c>
      <x:c r="N508" s="12"/>
      <x:c r="O508" s="12" t="str">
        <x:v>2026-08-28</x:v>
      </x:c>
      <x:c r="P508" s="12" t="str">
        <x:v>The official language of Saudi Arabia is Arabic.</x:v>
      </x:c>
      <x:c r="Q508" s="12" t="str">
        <x:v>زبان رسمی عربستان سعودی عربی است.</x:v>
      </x:c>
      <x:c r="R508" s="12" t="str">
        <x:v>Saudi Arabia</x:v>
      </x:c>
      <x:c r="S508" s="12" t="str">
        <x:v>https://saudipedia.com/en/saudi-arabia</x:v>
      </x:c>
      <x:c r="T508" s="12" t="str">
        <x:v>Saudipedia</x:v>
      </x:c>
      <x:c r="U508" s="12" t="str">
        <x:v>Basic facts</x:v>
      </x:c>
      <x:c r="V508" s="12"/>
      <x:c r="W508" s="12" t="str">
        <x:v>2026-08-28</x:v>
      </x:c>
      <x:c r="X508" s="12" t="str">
        <x:v>S1</x:v>
      </x:c>
      <x:c r="Y508" s="12" t="str">
        <x:v>Official national knowledge-platform summary used for contextual profile facts; it is not the controlling legal instrument.</x:v>
      </x:c>
      <x:c r="Z508" s="12" t="str">
        <x:v>YES</x:v>
      </x:c>
      <x:c r="AA508" s="12" t="str">
        <x:v>abeb74e93724f8fc83e9e9e173528b640fdceffd336d85e319ff3180eefe7c4f</x:v>
      </x:c>
      <x:c r="AB508" s="12" t="n">
        <x:v>7</x:v>
      </x:c>
      <x:c r="AC508" s="12" t="str">
        <x:v>140b8498d5d1befb1b9c5f0124ceb0c26dbf6da8664d77d8cb3f6e7e1982f2e0</x:v>
      </x:c>
      <x:c r="AD508" s="12" t="str">
        <x:v>flatResearchJsonlIntake</x:v>
      </x:c>
      <x:c r="AE508" s="12"/>
      <x:c r="AF508" s="12" t="str">
        <x:v>1.1.0</x:v>
      </x:c>
      <x:c r="AG508" s="16" t="str">
        <x:v>research/SAU/evidence.jsonl</x:v>
      </x:c>
    </x:row>
    <x:row r="509">
      <x:c r="A509" s="15" t="str">
        <x:v>REC-1645512872</x:v>
      </x:c>
      <x:c r="B509" s="12" t="str">
        <x:v>CLM-4420737534</x:v>
      </x:c>
      <x:c r="C509" s="12" t="str">
        <x:v>CLMREV-5434288649</x:v>
      </x:c>
      <x:c r="D509" s="12" t="str">
        <x:v>EVD-5434288649</x:v>
      </x:c>
      <x:c r="E509" s="12" t="str">
        <x:v>SRC-72601492</x:v>
      </x:c>
      <x:c r="F509" s="12" t="str">
        <x:v>SAU</x:v>
      </x:c>
      <x:c r="G509" s="12" t="str">
        <x:v>Q01</x:v>
      </x:c>
      <x:c r="H509" s="12" t="str">
        <x:v>Q01.POPULATION</x:v>
      </x:c>
      <x:c r="I509" s="12" t="str">
        <x:v>SOURCE_FACT</x:v>
      </x:c>
      <x:c r="J509" s="12" t="str">
        <x:v>PROVISIONAL</x:v>
      </x:c>
      <x:c r="K509" s="12" t="str">
        <x:v>PRESENT</x:v>
      </x:c>
      <x:c r="L509" s="12" t="n">
        <x:v>35.3</x:v>
      </x:c>
      <x:c r="M509" s="12"/>
      <x:c r="N509" s="12" t="str">
        <x:v>million persons</x:v>
      </x:c>
      <x:c r="O509" s="12" t="str">
        <x:v>2024</x:v>
      </x:c>
      <x:c r="P509" s="12" t="str">
        <x:v>Saudi Arabia’s estimated mid-year population was 35.3 million in 2024.</x:v>
      </x:c>
      <x:c r="Q509" s="12" t="str">
        <x:v>برآورد جمعیت عربستان سعودی در میانه سال ۲۰۲۴ برابر ۳۵٫۳ میلیون نفر بود.</x:v>
      </x:c>
      <x:c r="R509" s="12" t="str">
        <x:v>Population Estimates Statistics 2024</x:v>
      </x:c>
      <x:c r="S509" s="12" t="str">
        <x:v>https://www.stats.gov.sa/documents/20117/1400941/Population%2BEstimates%2BStatistics%2B2024%2BEN.pdf/c4b02cf7-decf-d948-a5c1-c55f0a4376f3?t=1738828756797</x:v>
      </x:c>
      <x:c r="T509" s="12" t="str">
        <x:v>General Authority for Statistics (GASTAT)</x:v>
      </x:c>
      <x:c r="U509" s="12" t="str">
        <x:v>PDF p. 1, population estimates overview</x:v>
      </x:c>
      <x:c r="V509" s="12" t="str">
        <x:v>2025-02-06</x:v>
      </x:c>
      <x:c r="W509" s="12" t="str">
        <x:v>2026-08-28</x:v>
      </x:c>
      <x:c r="X509" s="12" t="str">
        <x:v>S1</x:v>
      </x:c>
      <x:c r="Y509" s="12" t="str">
        <x:v>Estimate based on the cohort-component method and the 2022 census baseline; rounded as published.</x:v>
      </x:c>
      <x:c r="Z509" s="12" t="str">
        <x:v>YES</x:v>
      </x:c>
      <x:c r="AA509" s="12" t="str">
        <x:v>abeb74e93724f8fc83e9e9e173528b640fdceffd336d85e319ff3180eefe7c4f</x:v>
      </x:c>
      <x:c r="AB509" s="12" t="n">
        <x:v>1</x:v>
      </x:c>
      <x:c r="AC509" s="12" t="str">
        <x:v>b0b349ee9569e4fd97fb1601f23b9a02ebdf40d7f97c3d062a2fd01695d6fef8</x:v>
      </x:c>
      <x:c r="AD509" s="12" t="str">
        <x:v>flatResearchJsonlIntake</x:v>
      </x:c>
      <x:c r="AE509" s="12"/>
      <x:c r="AF509" s="12" t="str">
        <x:v>1.1.0</x:v>
      </x:c>
      <x:c r="AG509" s="16" t="str">
        <x:v>research/SAU/evidence.jsonl</x:v>
      </x:c>
    </x:row>
    <x:row r="510">
      <x:c r="A510" s="15" t="str">
        <x:v>REC-4032490520</x:v>
      </x:c>
      <x:c r="B510" s="12" t="str">
        <x:v>CLM-7682896999</x:v>
      </x:c>
      <x:c r="C510" s="12" t="str">
        <x:v>CLMREV-6312011247</x:v>
      </x:c>
      <x:c r="D510" s="12" t="str">
        <x:v>EVD-6312011247</x:v>
      </x:c>
      <x:c r="E510" s="12" t="str">
        <x:v>SRC-28459074</x:v>
      </x:c>
      <x:c r="F510" s="12" t="str">
        <x:v>SAU</x:v>
      </x:c>
      <x:c r="G510" s="12" t="str">
        <x:v>Q02</x:v>
      </x:c>
      <x:c r="H510" s="12" t="str">
        <x:v>Q02.EXPORT_COMPOSITION</x:v>
      </x:c>
      <x:c r="I510" s="12" t="str">
        <x:v>SOURCE_FACT</x:v>
      </x:c>
      <x:c r="J510" s="12" t="str">
        <x:v>PROVISIONAL</x:v>
      </x:c>
      <x:c r="K510" s="12" t="str">
        <x:v>PRESENT</x:v>
      </x:c>
      <x:c r="L510" s="12" t="str">
        <x:v>{"oil_share":73.1,"non_oil_exports_including_re_exports_growth":13.1}</x:v>
      </x:c>
      <x:c r="M510" s="12" t="str">
        <x:v>{"oil_share":73.1,"non_oil_exports_including_re_exports_growth":13.1}</x:v>
      </x:c>
      <x:c r="N510" s="12" t="str">
        <x:v>percent</x:v>
      </x:c>
      <x:c r="O510" s="12" t="str">
        <x:v>2024</x:v>
      </x:c>
      <x:c r="P510" s="12" t="str">
        <x:v>Oil accounted for 73.1% of Saudi Arabia’s merchandise exports in 2024.</x:v>
      </x:c>
      <x:c r="Q510" s="12" t="str">
        <x:v>نفت ۷۳٫۱ درصد صادرات کالایی عربستان در سال ۲۰۲۴ را تشکیل داد.</x:v>
      </x:c>
      <x:c r="R510" s="12" t="str">
        <x:v>International Trade Annual Report 2024</x:v>
      </x:c>
      <x:c r="S510" s="12" t="str">
        <x:v>https://www.stats.gov.sa/documents/d/guest/itr-2024e-1-pdf</x:v>
      </x:c>
      <x:c r="T510" s="12" t="str">
        <x:v>General Authority for Statistics (GASTAT)</x:v>
      </x:c>
      <x:c r="U510" s="12" t="str">
        <x:v>PDF p. 1, export composition</x:v>
      </x:c>
      <x:c r="V510" s="12" t="str">
        <x:v>2025-04-30</x:v>
      </x:c>
      <x:c r="W510" s="12" t="str">
        <x:v>2026-08-28</x:v>
      </x:c>
      <x:c r="X510" s="12" t="str">
        <x:v>S1</x:v>
      </x:c>
      <x:c r="Y510" s="12" t="str">
        <x:v>The growth figure is year-on-year; the share is of merchandise exports.</x:v>
      </x:c>
      <x:c r="Z510" s="12" t="str">
        <x:v>YES</x:v>
      </x:c>
      <x:c r="AA510" s="12" t="str">
        <x:v>abeb74e93724f8fc83e9e9e173528b640fdceffd336d85e319ff3180eefe7c4f</x:v>
      </x:c>
      <x:c r="AB510" s="12" t="n">
        <x:v>22</x:v>
      </x:c>
      <x:c r="AC510" s="12" t="str">
        <x:v>f8da570f1bdc62770ac9786572bdf529fd2f0f2498593b68e44ee82bdf55a50a</x:v>
      </x:c>
      <x:c r="AD510" s="12" t="str">
        <x:v>flatResearchJsonlIntake</x:v>
      </x:c>
      <x:c r="AE510" s="12"/>
      <x:c r="AF510" s="12" t="str">
        <x:v>1.1.0</x:v>
      </x:c>
      <x:c r="AG510" s="16" t="str">
        <x:v>research/SAU/evidence.jsonl</x:v>
      </x:c>
    </x:row>
    <x:row r="511">
      <x:c r="A511" s="15" t="str">
        <x:v>REC-0252960853</x:v>
      </x:c>
      <x:c r="B511" s="12" t="str">
        <x:v>CLM-0891334268</x:v>
      </x:c>
      <x:c r="C511" s="12" t="str">
        <x:v>CLMREV-7210603106</x:v>
      </x:c>
      <x:c r="D511" s="12" t="str">
        <x:v>EVD-7210603106</x:v>
      </x:c>
      <x:c r="E511" s="12" t="str">
        <x:v>SRC-89474158</x:v>
      </x:c>
      <x:c r="F511" s="12" t="str">
        <x:v>SAU</x:v>
      </x:c>
      <x:c r="G511" s="12" t="str">
        <x:v>Q02</x:v>
      </x:c>
      <x:c r="H511" s="12" t="str">
        <x:v>Q02.EXPORTS_GOODS_SERVICES</x:v>
      </x:c>
      <x:c r="I511" s="12" t="str">
        <x:v>SOURCE_FACT</x:v>
      </x:c>
      <x:c r="J511" s="12" t="str">
        <x:v>PROVISIONAL</x:v>
      </x:c>
      <x:c r="K511" s="12" t="str">
        <x:v>PRESENT</x:v>
      </x:c>
      <x:c r="L511" s="12" t="n">
        <x:v>368.566933333333</x:v>
      </x:c>
      <x:c r="M511" s="12"/>
      <x:c r="N511" s="12" t="str">
        <x:v>current USD billion</x:v>
      </x:c>
      <x:c r="O511" s="12" t="str">
        <x:v>2024</x:v>
      </x:c>
      <x:c r="P511" s="12" t="str">
        <x:v>Saudi Arabia’s exports of goods and services were USD 368.57 billion in 2024.</x:v>
      </x:c>
      <x:c r="Q511" s="12" t="str">
        <x:v>صادرات کالا و خدمات عربستان در سال ۲۰۲۴ برابر ۳۶۸٫۵۷ میلیارد دلار جاری بود.</x:v>
      </x:c>
      <x:c r="R511" s="12" t="str">
        <x:v>Exports of goods and services (current US$) – Saudi Arabia</x:v>
      </x:c>
      <x:c r="S511" s="12" t="str">
        <x:v>https://api.worldbank.org/v2/country/SA/indicator/NE.EXP.GNFS.CD?format=json&amp;date=2024</x:v>
      </x:c>
      <x:c r="T511" s="12" t="str">
        <x:v>World Bank</x:v>
      </x:c>
      <x:c r="U511" s="12" t="str">
        <x:v>API record SAU, NE.EXP.GNFS.CD, 2024</x:v>
      </x:c>
      <x:c r="V511" s="12" t="str">
        <x:v>2026-07-13</x:v>
      </x:c>
      <x:c r="W511" s="12" t="str">
        <x:v>2026-08-28</x:v>
      </x:c>
      <x:c r="X511" s="12" t="str">
        <x:v>S2</x:v>
      </x:c>
      <x:c r="Y511" s="12" t="str">
        <x:v>Harmonized national-accounts series; definition differs from merchandise exports.</x:v>
      </x:c>
      <x:c r="Z511" s="12" t="str">
        <x:v>YES</x:v>
      </x:c>
      <x:c r="AA511" s="12" t="str">
        <x:v>abeb74e93724f8fc83e9e9e173528b640fdceffd336d85e319ff3180eefe7c4f</x:v>
      </x:c>
      <x:c r="AB511" s="12" t="n">
        <x:v>19</x:v>
      </x:c>
      <x:c r="AC511" s="12" t="str">
        <x:v>396db7f681965f24206cee6315f82048dfcfae0beaa0928192a9ce63d29ce016</x:v>
      </x:c>
      <x:c r="AD511" s="12" t="str">
        <x:v>flatResearchJsonlIntake</x:v>
      </x:c>
      <x:c r="AE511" s="12"/>
      <x:c r="AF511" s="12" t="str">
        <x:v>1.1.0</x:v>
      </x:c>
      <x:c r="AG511" s="16" t="str">
        <x:v>research/SAU/evidence.jsonl</x:v>
      </x:c>
    </x:row>
    <x:row r="512">
      <x:c r="A512" s="15" t="str">
        <x:v>REC-0995482974</x:v>
      </x:c>
      <x:c r="B512" s="12" t="str">
        <x:v>CLM-1770683642</x:v>
      </x:c>
      <x:c r="C512" s="12" t="str">
        <x:v>CLMREV-1050065724</x:v>
      </x:c>
      <x:c r="D512" s="12" t="str">
        <x:v>EVD-1050065724</x:v>
      </x:c>
      <x:c r="E512" s="12" t="str">
        <x:v>SRC-28459074</x:v>
      </x:c>
      <x:c r="F512" s="12" t="str">
        <x:v>SAU</x:v>
      </x:c>
      <x:c r="G512" s="12" t="str">
        <x:v>Q02</x:v>
      </x:c>
      <x:c r="H512" s="12" t="str">
        <x:v>Q02.EXPORTS_GOODS</x:v>
      </x:c>
      <x:c r="I512" s="12" t="str">
        <x:v>SOURCE_FACT</x:v>
      </x:c>
      <x:c r="J512" s="12" t="str">
        <x:v>PROVISIONAL</x:v>
      </x:c>
      <x:c r="K512" s="12" t="str">
        <x:v>PRESENT</x:v>
      </x:c>
      <x:c r="L512" s="12" t="n">
        <x:v>1146</x:v>
      </x:c>
      <x:c r="M512" s="12"/>
      <x:c r="N512" s="12" t="str">
        <x:v>SAR billion</x:v>
      </x:c>
      <x:c r="O512" s="12" t="str">
        <x:v>2024</x:v>
      </x:c>
      <x:c r="P512" s="12" t="str">
        <x:v>Saudi Arabia’s merchandise exports were SAR 1,146 billion in 2024.</x:v>
      </x:c>
      <x:c r="Q512" s="12" t="str">
        <x:v>صادرات کالایی عربستان در سال ۲۰۲۴ برابر ۱٬۱۴۶ میلیارد ریال سعودی بود.</x:v>
      </x:c>
      <x:c r="R512" s="12" t="str">
        <x:v>International Trade Annual Report 2024</x:v>
      </x:c>
      <x:c r="S512" s="12" t="str">
        <x:v>https://www.stats.gov.sa/documents/d/guest/itr-2024e-1-pdf</x:v>
      </x:c>
      <x:c r="T512" s="12" t="str">
        <x:v>General Authority for Statistics (GASTAT)</x:v>
      </x:c>
      <x:c r="U512" s="12" t="str">
        <x:v>PDF p. 1, merchandise exports</x:v>
      </x:c>
      <x:c r="V512" s="12" t="str">
        <x:v>2025-04-30</x:v>
      </x:c>
      <x:c r="W512" s="12" t="str">
        <x:v>2026-08-28</x:v>
      </x:c>
      <x:c r="X512" s="12" t="str">
        <x:v>S1</x:v>
      </x:c>
      <x:c r="Y512" s="12" t="str">
        <x:v>Merchandise trade; not goods-and-services balance-of-payments exports.</x:v>
      </x:c>
      <x:c r="Z512" s="12" t="str">
        <x:v>YES</x:v>
      </x:c>
      <x:c r="AA512" s="12" t="str">
        <x:v>abeb74e93724f8fc83e9e9e173528b640fdceffd336d85e319ff3180eefe7c4f</x:v>
      </x:c>
      <x:c r="AB512" s="12" t="n">
        <x:v>18</x:v>
      </x:c>
      <x:c r="AC512" s="12" t="str">
        <x:v>c9798b1663d183c9c5dbff902e8225b357f72bd1dad0d0444e3437235bd14c88</x:v>
      </x:c>
      <x:c r="AD512" s="12" t="str">
        <x:v>flatResearchJsonlIntake</x:v>
      </x:c>
      <x:c r="AE512" s="12"/>
      <x:c r="AF512" s="12" t="str">
        <x:v>1.1.0</x:v>
      </x:c>
      <x:c r="AG512" s="16" t="str">
        <x:v>research/SAU/evidence.jsonl</x:v>
      </x:c>
    </x:row>
    <x:row r="513">
      <x:c r="A513" s="15" t="str">
        <x:v>REC-2589736171</x:v>
      </x:c>
      <x:c r="B513" s="12" t="str">
        <x:v>CLM-9201324717</x:v>
      </x:c>
      <x:c r="C513" s="12" t="str">
        <x:v>CLMREV-6315801924</x:v>
      </x:c>
      <x:c r="D513" s="12" t="str">
        <x:v>EVD-6315801924</x:v>
      </x:c>
      <x:c r="E513" s="12" t="str">
        <x:v>SRC-93702560</x:v>
      </x:c>
      <x:c r="F513" s="12" t="str">
        <x:v>SAU</x:v>
      </x:c>
      <x:c r="G513" s="12" t="str">
        <x:v>Q02</x:v>
      </x:c>
      <x:c r="H513" s="12" t="str">
        <x:v>Q02.FDI_INFLOW</x:v>
      </x:c>
      <x:c r="I513" s="12" t="str">
        <x:v>SOURCE_FACT</x:v>
      </x:c>
      <x:c r="J513" s="12" t="str">
        <x:v>PROVISIONAL</x:v>
      </x:c>
      <x:c r="K513" s="12" t="str">
        <x:v>PRESENT</x:v>
      </x:c>
      <x:c r="L513" s="12" t="n">
        <x:v>119</x:v>
      </x:c>
      <x:c r="M513" s="12"/>
      <x:c r="N513" s="12" t="str">
        <x:v>SAR billion</x:v>
      </x:c>
      <x:c r="O513" s="12" t="str">
        <x:v>2024</x:v>
      </x:c>
      <x:c r="P513" s="12" t="str">
        <x:v>Saudi Arabia’s gross FDI inflows were SAR 119 billion in 2024.</x:v>
      </x:c>
      <x:c r="Q513" s="12" t="str">
        <x:v>جریان ورودی سرمایه‌گذاری مستقیم خارجی عربستان در سال ۲۰۲۴ برابر ۱۱۹ میلیارد ریال سعودی بود.</x:v>
      </x:c>
      <x:c r="R513" s="12" t="str">
        <x:v>Foreign Direct Investment 2024</x:v>
      </x:c>
      <x:c r="S513" s="12" t="str">
        <x:v>https://www.stats.gov.sa/documents/20117/2435267/Foreign%2BDirect%2BInvestment%2B2024%2BEN.pdf/b4ded07c-d433-6503-abc7-6b1dccf3bcb8</x:v>
      </x:c>
      <x:c r="T513" s="12" t="str">
        <x:v>General Authority for Statistics (GASTAT)</x:v>
      </x:c>
      <x:c r="U513" s="12" t="str">
        <x:v>PDF p. 1, FDI inflows</x:v>
      </x:c>
      <x:c r="V513" s="12" t="str">
        <x:v>2025-09-03</x:v>
      </x:c>
      <x:c r="W513" s="12" t="str">
        <x:v>2026-08-28</x:v>
      </x:c>
      <x:c r="X513" s="12" t="str">
        <x:v>S1</x:v>
      </x:c>
      <x:c r="Y513" s="12" t="str">
        <x:v>Gross inflow; the publication separately reports net inflow of SAR 80 billion.</x:v>
      </x:c>
      <x:c r="Z513" s="12" t="str">
        <x:v>YES</x:v>
      </x:c>
      <x:c r="AA513" s="12" t="str">
        <x:v>abeb74e93724f8fc83e9e9e173528b640fdceffd336d85e319ff3180eefe7c4f</x:v>
      </x:c>
      <x:c r="AB513" s="12" t="n">
        <x:v>25</x:v>
      </x:c>
      <x:c r="AC513" s="12" t="str">
        <x:v>2ee9669d03ce5015bc413b1dfcef4c785a54ec91a08228b5dfef89ea001e12f6</x:v>
      </x:c>
      <x:c r="AD513" s="12" t="str">
        <x:v>flatResearchJsonlIntake</x:v>
      </x:c>
      <x:c r="AE513" s="12"/>
      <x:c r="AF513" s="12" t="str">
        <x:v>1.1.0</x:v>
      </x:c>
      <x:c r="AG513" s="16" t="str">
        <x:v>research/SAU/evidence.jsonl</x:v>
      </x:c>
    </x:row>
    <x:row r="514">
      <x:c r="A514" s="15" t="str">
        <x:v>REC-8046827889</x:v>
      </x:c>
      <x:c r="B514" s="12" t="str">
        <x:v>CLM-2413724812</x:v>
      </x:c>
      <x:c r="C514" s="12" t="str">
        <x:v>CLMREV-5712601605</x:v>
      </x:c>
      <x:c r="D514" s="12" t="str">
        <x:v>EVD-5712601605</x:v>
      </x:c>
      <x:c r="E514" s="12" t="str">
        <x:v>SRC-93702560</x:v>
      </x:c>
      <x:c r="F514" s="12" t="str">
        <x:v>SAU</x:v>
      </x:c>
      <x:c r="G514" s="12" t="str">
        <x:v>Q02</x:v>
      </x:c>
      <x:c r="H514" s="12" t="str">
        <x:v>Q02.FDI_INWARD_STOCK</x:v>
      </x:c>
      <x:c r="I514" s="12" t="str">
        <x:v>SOURCE_FACT</x:v>
      </x:c>
      <x:c r="J514" s="12" t="str">
        <x:v>PROVISIONAL</x:v>
      </x:c>
      <x:c r="K514" s="12" t="str">
        <x:v>PRESENT</x:v>
      </x:c>
      <x:c r="L514" s="12" t="n">
        <x:v>977</x:v>
      </x:c>
      <x:c r="M514" s="12"/>
      <x:c r="N514" s="12" t="str">
        <x:v>SAR billion</x:v>
      </x:c>
      <x:c r="O514" s="12" t="str">
        <x:v>2024</x:v>
      </x:c>
      <x:c r="P514" s="12" t="str">
        <x:v>Saudi Arabia’s inward FDI stock was SAR 977 billion at end-2024.</x:v>
      </x:c>
      <x:c r="Q514" s="12" t="str">
        <x:v>موجودی سرمایه‌گذاری مستقیم خارجی ورودی عربستان در پایان سال ۲۰۲۴ برابر ۹۷۷ میلیارد ریال بود.</x:v>
      </x:c>
      <x:c r="R514" s="12" t="str">
        <x:v>Foreign Direct Investment 2024</x:v>
      </x:c>
      <x:c r="S514" s="12" t="str">
        <x:v>https://www.stats.gov.sa/documents/20117/2435267/Foreign%2BDirect%2BInvestment%2B2024%2BEN.pdf/b4ded07c-d433-6503-abc7-6b1dccf3bcb8</x:v>
      </x:c>
      <x:c r="T514" s="12" t="str">
        <x:v>General Authority for Statistics (GASTAT)</x:v>
      </x:c>
      <x:c r="U514" s="12" t="str">
        <x:v>PDF p. 1, inward FDI stock</x:v>
      </x:c>
      <x:c r="V514" s="12" t="str">
        <x:v>2025-09-03</x:v>
      </x:c>
      <x:c r="W514" s="12" t="str">
        <x:v>2026-08-28</x:v>
      </x:c>
      <x:c r="X514" s="12" t="str">
        <x:v>S1</x:v>
      </x:c>
      <x:c r="Y514" s="12" t="str">
        <x:v>End-period inward position.</x:v>
      </x:c>
      <x:c r="Z514" s="12" t="str">
        <x:v>YES</x:v>
      </x:c>
      <x:c r="AA514" s="12" t="str">
        <x:v>abeb74e93724f8fc83e9e9e173528b640fdceffd336d85e319ff3180eefe7c4f</x:v>
      </x:c>
      <x:c r="AB514" s="12" t="n">
        <x:v>26</x:v>
      </x:c>
      <x:c r="AC514" s="12" t="str">
        <x:v>ba2872b12010eba0c3b00eb16c654ca8233a4aafd7c52bd90d91ab6b54fdc08f</x:v>
      </x:c>
      <x:c r="AD514" s="12" t="str">
        <x:v>flatResearchJsonlIntake</x:v>
      </x:c>
      <x:c r="AE514" s="12"/>
      <x:c r="AF514" s="12" t="str">
        <x:v>1.1.0</x:v>
      </x:c>
      <x:c r="AG514" s="16" t="str">
        <x:v>research/SAU/evidence.jsonl</x:v>
      </x:c>
    </x:row>
    <x:row r="515">
      <x:c r="A515" s="15" t="str">
        <x:v>REC-4818385822</x:v>
      </x:c>
      <x:c r="B515" s="12" t="str">
        <x:v>CLM-0842411042</x:v>
      </x:c>
      <x:c r="C515" s="12" t="str">
        <x:v>CLMREV-0038093403</x:v>
      </x:c>
      <x:c r="D515" s="12" t="str">
        <x:v>EVD-0038093403</x:v>
      </x:c>
      <x:c r="E515" s="12" t="str">
        <x:v>SRC-13423574</x:v>
      </x:c>
      <x:c r="F515" s="12" t="str">
        <x:v>SAU</x:v>
      </x:c>
      <x:c r="G515" s="12" t="str">
        <x:v>Q02</x:v>
      </x:c>
      <x:c r="H515" s="12" t="str">
        <x:v>Q02.FOREIGN_INVESTMENT_POLICIES</x:v>
      </x:c>
      <x:c r="I515" s="12" t="str">
        <x:v>SOURCE_FACT</x:v>
      </x:c>
      <x:c r="J515" s="12" t="str">
        <x:v>PROVISIONAL</x:v>
      </x:c>
      <x:c r="K515" s="12" t="str">
        <x:v>PRESENT</x:v>
      </x:c>
      <x:c r="L515" s="12" t="str">
        <x:v>["regulation","development","promotion","protection","policy proposals","incentives"]</x:v>
      </x:c>
      <x:c r="M515" s="12" t="str">
        <x:v>["regulation","development","promotion","protection","policy proposals","incentives"]</x:v>
      </x:c>
      <x:c r="N515" s="12"/>
      <x:c r="O515" s="12" t="str">
        <x:v>2026-08-28</x:v>
      </x:c>
      <x:c r="P515" s="12" t="str">
        <x:v>MISA’s statute assigns it responsibility for regulating, developing, promoting and protecting investment and for proposing policies and incentives.</x:v>
      </x:c>
      <x:c r="Q515" s="12" t="str">
        <x:v>اساسنامه وزارت سرمایه‌گذاری، تنظیم، توسعه، ترویج و حمایت از سرمایه‌گذاری و پیشنهاد سیاست‌ها و مشوق‌ها را از وظایف وزارتخانه می‌داند.</x:v>
      </x:c>
      <x:c r="R515" s="12" t="str">
        <x:v>Ministry Statute</x:v>
      </x:c>
      <x:c r="S515" s="12" t="str">
        <x:v>https://misa.gov.sa/about/ministry-statute/</x:v>
      </x:c>
      <x:c r="T515" s="12" t="str">
        <x:v>Ministry of Investment of Saudi Arabia (MISA)</x:v>
      </x:c>
      <x:c r="U515" s="12" t="str">
        <x:v>Mandates and functions</x:v>
      </x:c>
      <x:c r="V515" s="12"/>
      <x:c r="W515" s="12" t="str">
        <x:v>2026-08-28</x:v>
      </x:c>
      <x:c r="X515" s="12" t="str">
        <x:v>S1</x:v>
      </x:c>
      <x:c r="Y515" s="12" t="str">
        <x:v>Mandate evidence; it does not by itself prove policy outcomes.</x:v>
      </x:c>
      <x:c r="Z515" s="12" t="str">
        <x:v>YES</x:v>
      </x:c>
      <x:c r="AA515" s="12" t="str">
        <x:v>abeb74e93724f8fc83e9e9e173528b640fdceffd336d85e319ff3180eefe7c4f</x:v>
      </x:c>
      <x:c r="AB515" s="12" t="n">
        <x:v>28</x:v>
      </x:c>
      <x:c r="AC515" s="12" t="str">
        <x:v>fde8234666b81832e72c79b4dd859687bda640a468cb8c8a981a005dd6b15013</x:v>
      </x:c>
      <x:c r="AD515" s="12" t="str">
        <x:v>flatResearchJsonlIntake</x:v>
      </x:c>
      <x:c r="AE515" s="12"/>
      <x:c r="AF515" s="12" t="str">
        <x:v>1.1.0</x:v>
      </x:c>
      <x:c r="AG515" s="16" t="str">
        <x:v>research/SAU/evidence.jsonl</x:v>
      </x:c>
    </x:row>
    <x:row r="516">
      <x:c r="A516" s="15" t="str">
        <x:v>REC-3026301458</x:v>
      </x:c>
      <x:c r="B516" s="12" t="str">
        <x:v>CLM-7900607481</x:v>
      </x:c>
      <x:c r="C516" s="12" t="str">
        <x:v>CLMREV-6898868068</x:v>
      </x:c>
      <x:c r="D516" s="12" t="str">
        <x:v>EVD-6898868068</x:v>
      </x:c>
      <x:c r="E516" s="12" t="str">
        <x:v>SRC-81079597</x:v>
      </x:c>
      <x:c r="F516" s="12" t="str">
        <x:v>SAU</x:v>
      </x:c>
      <x:c r="G516" s="12" t="str">
        <x:v>Q02</x:v>
      </x:c>
      <x:c r="H516" s="12" t="str">
        <x:v>Q02.GDP_GROWTH_RATE</x:v>
      </x:c>
      <x:c r="I516" s="12" t="str">
        <x:v>SOURCE_FACT</x:v>
      </x:c>
      <x:c r="J516" s="12" t="str">
        <x:v>PROVISIONAL</x:v>
      </x:c>
      <x:c r="K516" s="12" t="str">
        <x:v>PRESENT</x:v>
      </x:c>
      <x:c r="L516" s="12" t="n">
        <x:v>2.7</x:v>
      </x:c>
      <x:c r="M516" s="12"/>
      <x:c r="N516" s="12" t="str">
        <x:v>percent</x:v>
      </x:c>
      <x:c r="O516" s="12" t="str">
        <x:v>2024</x:v>
      </x:c>
      <x:c r="P516" s="12" t="str">
        <x:v>Saudi Arabia’s real GDP grew by 2.7% in 2024.</x:v>
      </x:c>
      <x:c r="Q516" s="12" t="str">
        <x:v>تولید ناخالص داخلی واقعی عربستان در سال ۲۰۲۴، ۲٫۷ درصد رشد کرد.</x:v>
      </x:c>
      <x:c r="R516" s="12" t="str">
        <x:v>Annual National Accounts Publication 2024</x:v>
      </x:c>
      <x:c r="S516" s="12" t="str">
        <x:v>https://www.stats.gov.sa/documents/20117/2435267/Annual%2BNational%2BAccounts%2BPublication%2B2024%2BEN.pdf/770f9e7b-444a-5d5e-5b75-f6825f2668d0?t=1761806939052</x:v>
      </x:c>
      <x:c r="T516" s="12" t="str">
        <x:v>General Authority for Statistics (GASTAT)</x:v>
      </x:c>
      <x:c r="U516" s="12" t="str">
        <x:v>PDF p. 1, real GDP growth</x:v>
      </x:c>
      <x:c r="V516" s="12" t="str">
        <x:v>2025-10-30</x:v>
      </x:c>
      <x:c r="W516" s="12" t="str">
        <x:v>2026-08-28</x:v>
      </x:c>
      <x:c r="X516" s="12" t="str">
        <x:v>S1</x:v>
      </x:c>
      <x:c r="Y516" s="12" t="str">
        <x:v>Uses the later annual national-accounts vintage; older Vision 2030 reporting may show a different preliminary estimate.</x:v>
      </x:c>
      <x:c r="Z516" s="12" t="str">
        <x:v>YES</x:v>
      </x:c>
      <x:c r="AA516" s="12" t="str">
        <x:v>abeb74e93724f8fc83e9e9e173528b640fdceffd336d85e319ff3180eefe7c4f</x:v>
      </x:c>
      <x:c r="AB516" s="12" t="n">
        <x:v>11</x:v>
      </x:c>
      <x:c r="AC516" s="12" t="str">
        <x:v>b020f11aef2853a94521e3d507a62b7d2d32c6c0e0e0903cd9f9b648f23da396</x:v>
      </x:c>
      <x:c r="AD516" s="12" t="str">
        <x:v>flatResearchJsonlIntake</x:v>
      </x:c>
      <x:c r="AE516" s="12"/>
      <x:c r="AF516" s="12" t="str">
        <x:v>1.1.0</x:v>
      </x:c>
      <x:c r="AG516" s="16" t="str">
        <x:v>research/SAU/evidence.jsonl</x:v>
      </x:c>
    </x:row>
    <x:row r="517">
      <x:c r="A517" s="15" t="str">
        <x:v>REC-7417254815</x:v>
      </x:c>
      <x:c r="B517" s="12" t="str">
        <x:v>CLM-4527833089</x:v>
      </x:c>
      <x:c r="C517" s="12" t="str">
        <x:v>CLMREV-7870577080</x:v>
      </x:c>
      <x:c r="D517" s="12" t="str">
        <x:v>EVD-7870577080</x:v>
      </x:c>
      <x:c r="E517" s="12" t="str">
        <x:v>SRC-70496624</x:v>
      </x:c>
      <x:c r="F517" s="12" t="str">
        <x:v>SAU</x:v>
      </x:c>
      <x:c r="G517" s="12" t="str">
        <x:v>Q02</x:v>
      </x:c>
      <x:c r="H517" s="12" t="str">
        <x:v>Q02.GDP_PER_CAPITA</x:v>
      </x:c>
      <x:c r="I517" s="12" t="str">
        <x:v>SOURCE_FACT</x:v>
      </x:c>
      <x:c r="J517" s="12" t="str">
        <x:v>PROVISIONAL</x:v>
      </x:c>
      <x:c r="K517" s="12" t="str">
        <x:v>PRESENT</x:v>
      </x:c>
      <x:c r="L517" s="12" t="n">
        <x:v>35527.786181866</x:v>
      </x:c>
      <x:c r="M517" s="12"/>
      <x:c r="N517" s="12" t="str">
        <x:v>current USD per person</x:v>
      </x:c>
      <x:c r="O517" s="12" t="str">
        <x:v>2024</x:v>
      </x:c>
      <x:c r="P517" s="12" t="str">
        <x:v>Saudi Arabia’s GDP per capita was USD 35,527.79 in 2024.</x:v>
      </x:c>
      <x:c r="Q517" s="12" t="str">
        <x:v>تولید ناخالص داخلی سرانه عربستان در سال ۲۰۲۴ برابر ۳۵٬۵۲۷٫۷۹ دلار جاری بود.</x:v>
      </x:c>
      <x:c r="R517" s="12" t="str">
        <x:v>GDP per capita (current US$) – Saudi Arabia</x:v>
      </x:c>
      <x:c r="S517" s="12" t="str">
        <x:v>https://api.worldbank.org/v2/country/SA/indicator/NY.GDP.PCAP.CD?format=json&amp;date=2024</x:v>
      </x:c>
      <x:c r="T517" s="12" t="str">
        <x:v>World Bank</x:v>
      </x:c>
      <x:c r="U517" s="12" t="str">
        <x:v>API record SAU, indicator NY.GDP.PCAP.CD, date 2024</x:v>
      </x:c>
      <x:c r="V517" s="12" t="str">
        <x:v>2026-07-13</x:v>
      </x:c>
      <x:c r="W517" s="12" t="str">
        <x:v>2026-08-28</x:v>
      </x:c>
      <x:c r="X517" s="12" t="str">
        <x:v>S2</x:v>
      </x:c>
      <x:c r="Y517" s="12" t="str">
        <x:v>Harmonized World Bank indicator; not a national-statistics value and not PPP-adjusted.</x:v>
      </x:c>
      <x:c r="Z517" s="12" t="str">
        <x:v>YES</x:v>
      </x:c>
      <x:c r="AA517" s="12" t="str">
        <x:v>abeb74e93724f8fc83e9e9e173528b640fdceffd336d85e319ff3180eefe7c4f</x:v>
      </x:c>
      <x:c r="AB517" s="12" t="n">
        <x:v>12</x:v>
      </x:c>
      <x:c r="AC517" s="12" t="str">
        <x:v>1ba8f3b1f085bd8373d1cd3cc76bc794b0500e99c4436517f0a74a2fb3177130</x:v>
      </x:c>
      <x:c r="AD517" s="12" t="str">
        <x:v>flatResearchJsonlIntake</x:v>
      </x:c>
      <x:c r="AE517" s="12"/>
      <x:c r="AF517" s="12" t="str">
        <x:v>1.1.0</x:v>
      </x:c>
      <x:c r="AG517" s="16" t="str">
        <x:v>research/SAU/evidence.jsonl</x:v>
      </x:c>
    </x:row>
    <x:row r="518">
      <x:c r="A518" s="15" t="str">
        <x:v>REC-8081900727</x:v>
      </x:c>
      <x:c r="B518" s="12" t="str">
        <x:v>CLM-6984419145</x:v>
      </x:c>
      <x:c r="C518" s="12" t="str">
        <x:v>CLMREV-4963271134</x:v>
      </x:c>
      <x:c r="D518" s="12" t="str">
        <x:v>EVD-4963271134</x:v>
      </x:c>
      <x:c r="E518" s="12" t="str">
        <x:v>SRC-81079597</x:v>
      </x:c>
      <x:c r="F518" s="12" t="str">
        <x:v>SAU</x:v>
      </x:c>
      <x:c r="G518" s="12" t="str">
        <x:v>Q02</x:v>
      </x:c>
      <x:c r="H518" s="12" t="str">
        <x:v>Q02.GDP</x:v>
      </x:c>
      <x:c r="I518" s="12" t="str">
        <x:v>SOURCE_FACT</x:v>
      </x:c>
      <x:c r="J518" s="12" t="str">
        <x:v>PROVISIONAL</x:v>
      </x:c>
      <x:c r="K518" s="12" t="str">
        <x:v>PRESENT</x:v>
      </x:c>
      <x:c r="L518" s="12" t="n">
        <x:v>4703</x:v>
      </x:c>
      <x:c r="M518" s="12"/>
      <x:c r="N518" s="12" t="str">
        <x:v>SAR billion</x:v>
      </x:c>
      <x:c r="O518" s="12" t="str">
        <x:v>2024</x:v>
      </x:c>
      <x:c r="P518" s="12" t="str">
        <x:v>Saudi Arabia’s nominal GDP reached SAR 4,703 billion in 2024.</x:v>
      </x:c>
      <x:c r="Q518" s="12" t="str">
        <x:v>تولید ناخالص داخلی اسمی عربستان در سال ۲۰۲۴ به ۴٬۷۰۳ میلیارد ریال سعودی رسید.</x:v>
      </x:c>
      <x:c r="R518" s="12" t="str">
        <x:v>Annual National Accounts Publication 2024</x:v>
      </x:c>
      <x:c r="S518" s="12" t="str">
        <x:v>https://www.stats.gov.sa/documents/20117/2435267/Annual%2BNational%2BAccounts%2BPublication%2B2024%2BEN.pdf/770f9e7b-444a-5d5e-5b75-f6825f2668d0?t=1761806939052</x:v>
      </x:c>
      <x:c r="T518" s="12" t="str">
        <x:v>General Authority for Statistics (GASTAT)</x:v>
      </x:c>
      <x:c r="U518" s="12" t="str">
        <x:v>PDF p. 1, key indicators</x:v>
      </x:c>
      <x:c r="V518" s="12" t="str">
        <x:v>2025-10-30</x:v>
      </x:c>
      <x:c r="W518" s="12" t="str">
        <x:v>2026-08-28</x:v>
      </x:c>
      <x:c r="X518" s="12" t="str">
        <x:v>S1</x:v>
      </x:c>
      <x:c r="Y518" s="12" t="str">
        <x:v>Current-price annual national-accounts estimate from the later revised release.</x:v>
      </x:c>
      <x:c r="Z518" s="12" t="str">
        <x:v>YES</x:v>
      </x:c>
      <x:c r="AA518" s="12" t="str">
        <x:v>abeb74e93724f8fc83e9e9e173528b640fdceffd336d85e319ff3180eefe7c4f</x:v>
      </x:c>
      <x:c r="AB518" s="12" t="n">
        <x:v>10</x:v>
      </x:c>
      <x:c r="AC518" s="12" t="str">
        <x:v>e8121e18856d87a9df554e91c0c85e8bc18fbc02deb81df90f1584efb692a920</x:v>
      </x:c>
      <x:c r="AD518" s="12" t="str">
        <x:v>flatResearchJsonlIntake</x:v>
      </x:c>
      <x:c r="AE518" s="12"/>
      <x:c r="AF518" s="12" t="str">
        <x:v>1.1.0</x:v>
      </x:c>
      <x:c r="AG518" s="16" t="str">
        <x:v>research/SAU/evidence.jsonl</x:v>
      </x:c>
    </x:row>
    <x:row r="519">
      <x:c r="A519" s="15" t="str">
        <x:v>REC-1314217438</x:v>
      </x:c>
      <x:c r="B519" s="12" t="str">
        <x:v>CLM-5334164374</x:v>
      </x:c>
      <x:c r="C519" s="12" t="str">
        <x:v>CLMREV-8199687240</x:v>
      </x:c>
      <x:c r="D519" s="12" t="str">
        <x:v>EVD-8199687240</x:v>
      </x:c>
      <x:c r="E519" s="12" t="str">
        <x:v>SRC-67519093</x:v>
      </x:c>
      <x:c r="F519" s="12" t="str">
        <x:v>SAU</x:v>
      </x:c>
      <x:c r="G519" s="12" t="str">
        <x:v>Q02</x:v>
      </x:c>
      <x:c r="H519" s="12" t="str">
        <x:v>Q02.GNI_PER_CAPITA</x:v>
      </x:c>
      <x:c r="I519" s="12" t="str">
        <x:v>SOURCE_FACT</x:v>
      </x:c>
      <x:c r="J519" s="12" t="str">
        <x:v>PROVISIONAL</x:v>
      </x:c>
      <x:c r="K519" s="12" t="str">
        <x:v>PRESENT</x:v>
      </x:c>
      <x:c r="L519" s="12" t="n">
        <x:v>35990</x:v>
      </x:c>
      <x:c r="M519" s="12"/>
      <x:c r="N519" s="12" t="str">
        <x:v>current USD per person</x:v>
      </x:c>
      <x:c r="O519" s="12" t="str">
        <x:v>2024</x:v>
      </x:c>
      <x:c r="P519" s="12" t="str">
        <x:v>Saudi Arabia’s Atlas-method GNI per capita was USD 35,990 in 2024.</x:v>
      </x:c>
      <x:c r="Q519" s="12" t="str">
        <x:v>درآمد ناخالص ملی سرانه عربستان به روش اطلس در سال ۲۰۲۴ برابر ۳۵٬۹۹۰ دلار بود.</x:v>
      </x:c>
      <x:c r="R519" s="12" t="str">
        <x:v>GNI per capita, Atlas method (current US$) – Saudi Arabia</x:v>
      </x:c>
      <x:c r="S519" s="12" t="str">
        <x:v>https://api.worldbank.org/v2/country/SA/indicator/NY.GNP.PCAP.CD?format=json&amp;date=2024</x:v>
      </x:c>
      <x:c r="T519" s="12" t="str">
        <x:v>World Bank</x:v>
      </x:c>
      <x:c r="U519" s="12" t="str">
        <x:v>API record SAU, indicator NY.GNP.PCAP.CD, date 2024</x:v>
      </x:c>
      <x:c r="V519" s="12" t="str">
        <x:v>2026-07-13</x:v>
      </x:c>
      <x:c r="W519" s="12" t="str">
        <x:v>2026-08-28</x:v>
      </x:c>
      <x:c r="X519" s="12" t="str">
        <x:v>S2</x:v>
      </x:c>
      <x:c r="Y519" s="12" t="str">
        <x:v>Harmonized Atlas-method estimate.</x:v>
      </x:c>
      <x:c r="Z519" s="12" t="str">
        <x:v>YES</x:v>
      </x:c>
      <x:c r="AA519" s="12" t="str">
        <x:v>abeb74e93724f8fc83e9e9e173528b640fdceffd336d85e319ff3180eefe7c4f</x:v>
      </x:c>
      <x:c r="AB519" s="12" t="n">
        <x:v>13</x:v>
      </x:c>
      <x:c r="AC519" s="12" t="str">
        <x:v>39d8446e7a9fac2ab3cb4e0aa73d79e3f472926ecf1fa86d2ba3603c6ce21eea</x:v>
      </x:c>
      <x:c r="AD519" s="12" t="str">
        <x:v>flatResearchJsonlIntake</x:v>
      </x:c>
      <x:c r="AE519" s="12"/>
      <x:c r="AF519" s="12" t="str">
        <x:v>1.1.0</x:v>
      </x:c>
      <x:c r="AG519" s="16" t="str">
        <x:v>research/SAU/evidence.jsonl</x:v>
      </x:c>
    </x:row>
    <x:row r="520">
      <x:c r="A520" s="15" t="str">
        <x:v>REC-8735636893</x:v>
      </x:c>
      <x:c r="B520" s="12" t="str">
        <x:v>CLM-2551576391</x:v>
      </x:c>
      <x:c r="C520" s="12" t="str">
        <x:v>CLMREV-0364629130</x:v>
      </x:c>
      <x:c r="D520" s="12" t="str">
        <x:v>EVD-0364629130</x:v>
      </x:c>
      <x:c r="E520" s="12" t="str">
        <x:v>SRC-56008677</x:v>
      </x:c>
      <x:c r="F520" s="12" t="str">
        <x:v>SAU</x:v>
      </x:c>
      <x:c r="G520" s="12" t="str">
        <x:v>Q02</x:v>
      </x:c>
      <x:c r="H520" s="12" t="str">
        <x:v>Q02.HDI</x:v>
      </x:c>
      <x:c r="I520" s="12" t="str">
        <x:v>SOURCE_FACT</x:v>
      </x:c>
      <x:c r="J520" s="12" t="str">
        <x:v>PROVISIONAL</x:v>
      </x:c>
      <x:c r="K520" s="12" t="str">
        <x:v>PRESENT</x:v>
      </x:c>
      <x:c r="L520" s="12" t="str">
        <x:v>{"hdi":0.9,"rank":37}</x:v>
      </x:c>
      <x:c r="M520" s="12" t="str">
        <x:v>{"hdi":0.9,"rank":37}</x:v>
      </x:c>
      <x:c r="N520" s="12" t="str">
        <x:v>index and rank</x:v>
      </x:c>
      <x:c r="O520" s="12" t="str">
        <x:v>2023</x:v>
      </x:c>
      <x:c r="P520" s="12" t="str">
        <x:v>Saudi Arabia’s Human Development Index was 0.900, rank 37, for 2023.</x:v>
      </x:c>
      <x:c r="Q520" s="12" t="str">
        <x:v>شاخص توسعه انسانی عربستان برای سال ۲۰۲۳ برابر ۰٫۹۰۰ و رتبه آن ۳۷ بود.</x:v>
      </x:c>
      <x:c r="R520" s="12" t="str">
        <x:v>Human Development Report 2025</x:v>
      </x:c>
      <x:c r="S520" s="12" t="str">
        <x:v>https://hdr.undp.org/system/files/documents/global-report-document/hdr2025reporten.pdf</x:v>
      </x:c>
      <x:c r="T520" s="12" t="str">
        <x:v>United Nations Development Programme</x:v>
      </x:c>
      <x:c r="U520" s="12" t="str">
        <x:v>Table 2, Saudi Arabia</x:v>
      </x:c>
      <x:c r="V520" s="12" t="str">
        <x:v>2025-05-06</x:v>
      </x:c>
      <x:c r="W520" s="12" t="str">
        <x:v>2026-08-28</x:v>
      </x:c>
      <x:c r="X520" s="12" t="str">
        <x:v>S2</x:v>
      </x:c>
      <x:c r="Y520" s="12" t="str">
        <x:v>HDR 2025 reports 2023 data; retain this period when comparing countries.</x:v>
      </x:c>
      <x:c r="Z520" s="12" t="str">
        <x:v>YES</x:v>
      </x:c>
      <x:c r="AA520" s="12" t="str">
        <x:v>abeb74e93724f8fc83e9e9e173528b640fdceffd336d85e319ff3180eefe7c4f</x:v>
      </x:c>
      <x:c r="AB520" s="12" t="n">
        <x:v>27</x:v>
      </x:c>
      <x:c r="AC520" s="12" t="str">
        <x:v>37fc50c5901def45f2e979810d0b89290898810d430e70a3717f93135b80a10b</x:v>
      </x:c>
      <x:c r="AD520" s="12" t="str">
        <x:v>flatResearchJsonlIntake</x:v>
      </x:c>
      <x:c r="AE520" s="12"/>
      <x:c r="AF520" s="12" t="str">
        <x:v>1.1.0</x:v>
      </x:c>
      <x:c r="AG520" s="16" t="str">
        <x:v>research/SAU/evidence.jsonl</x:v>
      </x:c>
    </x:row>
    <x:row r="521">
      <x:c r="A521" s="15" t="str">
        <x:v>REC-0314209519</x:v>
      </x:c>
      <x:c r="B521" s="12" t="str">
        <x:v>CLM-8463360497</x:v>
      </x:c>
      <x:c r="C521" s="12" t="str">
        <x:v>CLMREV-0869763507</x:v>
      </x:c>
      <x:c r="D521" s="12" t="str">
        <x:v>EVD-0869763507</x:v>
      </x:c>
      <x:c r="E521" s="12" t="str">
        <x:v>SRC-28459074</x:v>
      </x:c>
      <x:c r="F521" s="12" t="str">
        <x:v>SAU</x:v>
      </x:c>
      <x:c r="G521" s="12" t="str">
        <x:v>Q02</x:v>
      </x:c>
      <x:c r="H521" s="12" t="str">
        <x:v>Q02.IMPORT_COMPOSITION</x:v>
      </x:c>
      <x:c r="I521" s="12" t="str">
        <x:v>SOURCE_FACT</x:v>
      </x:c>
      <x:c r="J521" s="12" t="str">
        <x:v>PROVISIONAL</x:v>
      </x:c>
      <x:c r="K521" s="12" t="str">
        <x:v>PRESENT</x:v>
      </x:c>
      <x:c r="L521" s="12" t="str">
        <x:v>{"machinery_and_electrical":25.3,"transport_equipment":14.3}</x:v>
      </x:c>
      <x:c r="M521" s="12" t="str">
        <x:v>{"machinery_and_electrical":25.3,"transport_equipment":14.3}</x:v>
      </x:c>
      <x:c r="N521" s="12" t="str">
        <x:v>percent</x:v>
      </x:c>
      <x:c r="O521" s="12" t="str">
        <x:v>2024</x:v>
      </x:c>
      <x:c r="P521" s="12" t="str">
        <x:v>Machinery and electrical equipment made up 25.3% and transport equipment 14.3% of Saudi merchandise imports in 2024.</x:v>
      </x:c>
      <x:c r="Q521" s="12" t="str">
        <x:v>ماشین‌آلات و تجهیزات برقی ۲۵٫۳ درصد و تجهیزات حمل‌ونقل ۱۴٫۳ درصد واردات کالایی عربستان در سال ۲۰۲۴ را تشکیل دادند.</x:v>
      </x:c>
      <x:c r="R521" s="12" t="str">
        <x:v>International Trade Annual Report 2024</x:v>
      </x:c>
      <x:c r="S521" s="12" t="str">
        <x:v>https://www.stats.gov.sa/documents/d/guest/itr-2024e-1-pdf</x:v>
      </x:c>
      <x:c r="T521" s="12" t="str">
        <x:v>General Authority for Statistics (GASTAT)</x:v>
      </x:c>
      <x:c r="U521" s="12" t="str">
        <x:v>PDF p. 1, main import sections</x:v>
      </x:c>
      <x:c r="V521" s="12" t="str">
        <x:v>2025-04-30</x:v>
      </x:c>
      <x:c r="W521" s="12" t="str">
        <x:v>2026-08-28</x:v>
      </x:c>
      <x:c r="X521" s="12" t="str">
        <x:v>S1</x:v>
      </x:c>
      <x:c r="Y521" s="12" t="str">
        <x:v>Shares refer to merchandise imports by published commodity section.</x:v>
      </x:c>
      <x:c r="Z521" s="12" t="str">
        <x:v>YES</x:v>
      </x:c>
      <x:c r="AA521" s="12" t="str">
        <x:v>abeb74e93724f8fc83e9e9e173528b640fdceffd336d85e319ff3180eefe7c4f</x:v>
      </x:c>
      <x:c r="AB521" s="12" t="n">
        <x:v>23</x:v>
      </x:c>
      <x:c r="AC521" s="12" t="str">
        <x:v>0d8f3dbc271727b7d3338337c1658d1dd85540ce0dcdb0f8c0d13183ea0a7347</x:v>
      </x:c>
      <x:c r="AD521" s="12" t="str">
        <x:v>flatResearchJsonlIntake</x:v>
      </x:c>
      <x:c r="AE521" s="12"/>
      <x:c r="AF521" s="12" t="str">
        <x:v>1.1.0</x:v>
      </x:c>
      <x:c r="AG521" s="16" t="str">
        <x:v>research/SAU/evidence.jsonl</x:v>
      </x:c>
    </x:row>
    <x:row r="522">
      <x:c r="A522" s="15" t="str">
        <x:v>REC-7912407588</x:v>
      </x:c>
      <x:c r="B522" s="12" t="str">
        <x:v>CLM-9508459678</x:v>
      </x:c>
      <x:c r="C522" s="12" t="str">
        <x:v>CLMREV-5805441497</x:v>
      </x:c>
      <x:c r="D522" s="12" t="str">
        <x:v>EVD-5805441497</x:v>
      </x:c>
      <x:c r="E522" s="12" t="str">
        <x:v>SRC-64748442</x:v>
      </x:c>
      <x:c r="F522" s="12" t="str">
        <x:v>SAU</x:v>
      </x:c>
      <x:c r="G522" s="12" t="str">
        <x:v>Q02</x:v>
      </x:c>
      <x:c r="H522" s="12" t="str">
        <x:v>Q02.IMPORTS_GOODS_SERVICES</x:v>
      </x:c>
      <x:c r="I522" s="12" t="str">
        <x:v>SOURCE_FACT</x:v>
      </x:c>
      <x:c r="J522" s="12" t="str">
        <x:v>PROVISIONAL</x:v>
      </x:c>
      <x:c r="K522" s="12" t="str">
        <x:v>PRESENT</x:v>
      </x:c>
      <x:c r="L522" s="12" t="n">
        <x:v>338.8304</x:v>
      </x:c>
      <x:c r="M522" s="12"/>
      <x:c r="N522" s="12" t="str">
        <x:v>current USD billion</x:v>
      </x:c>
      <x:c r="O522" s="12" t="str">
        <x:v>2024</x:v>
      </x:c>
      <x:c r="P522" s="12" t="str">
        <x:v>Saudi Arabia’s imports of goods and services were USD 338.83 billion in 2024.</x:v>
      </x:c>
      <x:c r="Q522" s="12" t="str">
        <x:v>واردات کالا و خدمات عربستان در سال ۲۰۲۴ برابر ۳۳۸٫۸۳ میلیارد دلار جاری بود.</x:v>
      </x:c>
      <x:c r="R522" s="12" t="str">
        <x:v>Imports of goods and services (current US$) – Saudi Arabia</x:v>
      </x:c>
      <x:c r="S522" s="12" t="str">
        <x:v>https://api.worldbank.org/v2/country/SA/indicator/NE.IMP.GNFS.CD?format=json&amp;date=2024</x:v>
      </x:c>
      <x:c r="T522" s="12" t="str">
        <x:v>World Bank</x:v>
      </x:c>
      <x:c r="U522" s="12" t="str">
        <x:v>API record SAU, NE.IMP.GNFS.CD, 2024</x:v>
      </x:c>
      <x:c r="V522" s="12" t="str">
        <x:v>2026-07-13</x:v>
      </x:c>
      <x:c r="W522" s="12" t="str">
        <x:v>2026-08-28</x:v>
      </x:c>
      <x:c r="X522" s="12" t="str">
        <x:v>S2</x:v>
      </x:c>
      <x:c r="Y522" s="12" t="str">
        <x:v>Harmonized national-accounts series; definition differs from merchandise imports.</x:v>
      </x:c>
      <x:c r="Z522" s="12" t="str">
        <x:v>YES</x:v>
      </x:c>
      <x:c r="AA522" s="12" t="str">
        <x:v>abeb74e93724f8fc83e9e9e173528b640fdceffd336d85e319ff3180eefe7c4f</x:v>
      </x:c>
      <x:c r="AB522" s="12" t="n">
        <x:v>21</x:v>
      </x:c>
      <x:c r="AC522" s="12" t="str">
        <x:v>40c35d62b6a38611ec001d85f6b546fa64d12896fd5c7b8a321b3ef937a10c9d</x:v>
      </x:c>
      <x:c r="AD522" s="12" t="str">
        <x:v>flatResearchJsonlIntake</x:v>
      </x:c>
      <x:c r="AE522" s="12"/>
      <x:c r="AF522" s="12" t="str">
        <x:v>1.1.0</x:v>
      </x:c>
      <x:c r="AG522" s="16" t="str">
        <x:v>research/SAU/evidence.jsonl</x:v>
      </x:c>
    </x:row>
    <x:row r="523">
      <x:c r="A523" s="15" t="str">
        <x:v>REC-7644819519</x:v>
      </x:c>
      <x:c r="B523" s="12" t="str">
        <x:v>CLM-4885684276</x:v>
      </x:c>
      <x:c r="C523" s="12" t="str">
        <x:v>CLMREV-6153789158</x:v>
      </x:c>
      <x:c r="D523" s="12" t="str">
        <x:v>EVD-6153789158</x:v>
      </x:c>
      <x:c r="E523" s="12" t="str">
        <x:v>SRC-28459074</x:v>
      </x:c>
      <x:c r="F523" s="12" t="str">
        <x:v>SAU</x:v>
      </x:c>
      <x:c r="G523" s="12" t="str">
        <x:v>Q02</x:v>
      </x:c>
      <x:c r="H523" s="12" t="str">
        <x:v>Q02.IMPORTS_GOODS</x:v>
      </x:c>
      <x:c r="I523" s="12" t="str">
        <x:v>SOURCE_FACT</x:v>
      </x:c>
      <x:c r="J523" s="12" t="str">
        <x:v>PROVISIONAL</x:v>
      </x:c>
      <x:c r="K523" s="12" t="str">
        <x:v>PRESENT</x:v>
      </x:c>
      <x:c r="L523" s="12" t="n">
        <x:v>873</x:v>
      </x:c>
      <x:c r="M523" s="12"/>
      <x:c r="N523" s="12" t="str">
        <x:v>SAR billion</x:v>
      </x:c>
      <x:c r="O523" s="12" t="str">
        <x:v>2024</x:v>
      </x:c>
      <x:c r="P523" s="12" t="str">
        <x:v>Saudi Arabia’s merchandise imports were SAR 873 billion in 2024.</x:v>
      </x:c>
      <x:c r="Q523" s="12" t="str">
        <x:v>واردات کالایی عربستان در سال ۲۰۲۴ برابر ۸۷۳ میلیارد ریال سعودی بود.</x:v>
      </x:c>
      <x:c r="R523" s="12" t="str">
        <x:v>International Trade Annual Report 2024</x:v>
      </x:c>
      <x:c r="S523" s="12" t="str">
        <x:v>https://www.stats.gov.sa/documents/d/guest/itr-2024e-1-pdf</x:v>
      </x:c>
      <x:c r="T523" s="12" t="str">
        <x:v>General Authority for Statistics (GASTAT)</x:v>
      </x:c>
      <x:c r="U523" s="12" t="str">
        <x:v>PDF p. 1, merchandise imports</x:v>
      </x:c>
      <x:c r="V523" s="12" t="str">
        <x:v>2025-04-30</x:v>
      </x:c>
      <x:c r="W523" s="12" t="str">
        <x:v>2026-08-28</x:v>
      </x:c>
      <x:c r="X523" s="12" t="str">
        <x:v>S1</x:v>
      </x:c>
      <x:c r="Y523" s="12" t="str">
        <x:v>Merchandise trade; not goods-and-services imports.</x:v>
      </x:c>
      <x:c r="Z523" s="12" t="str">
        <x:v>YES</x:v>
      </x:c>
      <x:c r="AA523" s="12" t="str">
        <x:v>abeb74e93724f8fc83e9e9e173528b640fdceffd336d85e319ff3180eefe7c4f</x:v>
      </x:c>
      <x:c r="AB523" s="12" t="n">
        <x:v>20</x:v>
      </x:c>
      <x:c r="AC523" s="12" t="str">
        <x:v>46c012d7b1abfe29d02c8079afc70518710de39cec3b8dc47543688f5823afd2</x:v>
      </x:c>
      <x:c r="AD523" s="12" t="str">
        <x:v>flatResearchJsonlIntake</x:v>
      </x:c>
      <x:c r="AE523" s="12"/>
      <x:c r="AF523" s="12" t="str">
        <x:v>1.1.0</x:v>
      </x:c>
      <x:c r="AG523" s="16" t="str">
        <x:v>research/SAU/evidence.jsonl</x:v>
      </x:c>
    </x:row>
    <x:row r="524">
      <x:c r="A524" s="15" t="str">
        <x:v>REC-7704588881</x:v>
      </x:c>
      <x:c r="B524" s="12" t="str">
        <x:v>CLM-1391022628</x:v>
      </x:c>
      <x:c r="C524" s="12" t="str">
        <x:v>CLMREV-2248404184</x:v>
      </x:c>
      <x:c r="D524" s="12" t="str">
        <x:v>EVD-2248404184</x:v>
      </x:c>
      <x:c r="E524" s="12" t="str">
        <x:v>SRC-05195729</x:v>
      </x:c>
      <x:c r="F524" s="12" t="str">
        <x:v>SAU</x:v>
      </x:c>
      <x:c r="G524" s="12" t="str">
        <x:v>Q02</x:v>
      </x:c>
      <x:c r="H524" s="12" t="str">
        <x:v>Q02.INFLATION_RATE</x:v>
      </x:c>
      <x:c r="I524" s="12" t="str">
        <x:v>SOURCE_FACT</x:v>
      </x:c>
      <x:c r="J524" s="12" t="str">
        <x:v>PROVISIONAL</x:v>
      </x:c>
      <x:c r="K524" s="12" t="str">
        <x:v>PRESENT</x:v>
      </x:c>
      <x:c r="L524" s="12" t="n">
        <x:v>1.7</x:v>
      </x:c>
      <x:c r="M524" s="12"/>
      <x:c r="N524" s="12" t="str">
        <x:v>percent</x:v>
      </x:c>
      <x:c r="O524" s="12" t="str">
        <x:v>2024</x:v>
      </x:c>
      <x:c r="P524" s="12" t="str">
        <x:v>Saudi Arabia’s annual-average CPI inflation was 1.7% in 2024.</x:v>
      </x:c>
      <x:c r="Q524" s="12" t="str">
        <x:v>میانگین سالانه تورم شاخص قیمت مصرف‌کننده عربستان در سال ۲۰۲۴ برابر ۱٫۷ درصد بود.</x:v>
      </x:c>
      <x:c r="R524" s="12" t="str">
        <x:v>Annual Average Consumer Price Index 2024</x:v>
      </x:c>
      <x:c r="S524" s="12" t="str">
        <x:v>https://www.stats.gov.sa/documents/20117/2435267/Annual%2BAverage%2BConsumer%2BPrice%2BIndex%2B2024%2BEN%282%29.pdf/f263a9f1-3719-9826-c6de-c57066711030</x:v>
      </x:c>
      <x:c r="T524" s="12" t="str">
        <x:v>General Authority for Statistics (GASTAT)</x:v>
      </x:c>
      <x:c r="U524" s="12" t="str">
        <x:v>PDF p. 1, annual average CPI</x:v>
      </x:c>
      <x:c r="V524" s="12"/>
      <x:c r="W524" s="12" t="str">
        <x:v>2026-08-28</x:v>
      </x:c>
      <x:c r="X524" s="12" t="str">
        <x:v>S1</x:v>
      </x:c>
      <x:c r="Y524" s="12" t="str">
        <x:v>Annual-average CPI change.</x:v>
      </x:c>
      <x:c r="Z524" s="12" t="str">
        <x:v>YES</x:v>
      </x:c>
      <x:c r="AA524" s="12" t="str">
        <x:v>abeb74e93724f8fc83e9e9e173528b640fdceffd336d85e319ff3180eefe7c4f</x:v>
      </x:c>
      <x:c r="AB524" s="12" t="n">
        <x:v>17</x:v>
      </x:c>
      <x:c r="AC524" s="12" t="str">
        <x:v>bf6c2cea54d17b450e381a62fabd7be7081c680a42004d5eece0279b7f7be195</x:v>
      </x:c>
      <x:c r="AD524" s="12" t="str">
        <x:v>flatResearchJsonlIntake</x:v>
      </x:c>
      <x:c r="AE524" s="12"/>
      <x:c r="AF524" s="12" t="str">
        <x:v>1.1.0</x:v>
      </x:c>
      <x:c r="AG524" s="16" t="str">
        <x:v>research/SAU/evidence.jsonl</x:v>
      </x:c>
    </x:row>
    <x:row r="525">
      <x:c r="A525" s="15" t="str">
        <x:v>REC-1181593161</x:v>
      </x:c>
      <x:c r="B525" s="12" t="str">
        <x:v>CLM-9005653132</x:v>
      </x:c>
      <x:c r="C525" s="12" t="str">
        <x:v>CLMREV-2375540753</x:v>
      </x:c>
      <x:c r="D525" s="12" t="str">
        <x:v>EVD-2375540753</x:v>
      </x:c>
      <x:c r="E525" s="12" t="str">
        <x:v>SRC-17028252</x:v>
      </x:c>
      <x:c r="F525" s="12" t="str">
        <x:v>SAU</x:v>
      </x:c>
      <x:c r="G525" s="12" t="str">
        <x:v>Q02</x:v>
      </x:c>
      <x:c r="H525" s="12" t="str">
        <x:v>Q02.NATURAL_RESOURCE_EXPLOITATION</x:v>
      </x:c>
      <x:c r="I525" s="12" t="str">
        <x:v>SOURCE_FACT</x:v>
      </x:c>
      <x:c r="J525" s="12" t="str">
        <x:v>PROVISIONAL</x:v>
      </x:c>
      <x:c r="K525" s="12" t="str">
        <x:v>PRESENT</x:v>
      </x:c>
      <x:c r="L525" s="12" t="n">
        <x:v>215</x:v>
      </x:c>
      <x:c r="M525" s="12"/>
      <x:c r="N525" s="12" t="str">
        <x:v>mining licences</x:v>
      </x:c>
      <x:c r="O525" s="12" t="str">
        <x:v>2024</x:v>
      </x:c>
      <x:c r="P525" s="12" t="str">
        <x:v>The Vision 2030 annual report records 215 mining licences in 2024.</x:v>
      </x:c>
      <x:c r="Q525" s="12" t="str">
        <x:v>گزارش سالانه چشم‌انداز ثبت ۲۱۵ مجوز معدنی در سال ۲۰۲۴ را گزارش می‌کند.</x:v>
      </x:c>
      <x:c r="R525" s="12" t="str">
        <x:v>Saudi Vision 2030 Annual Report 2024</x:v>
      </x:c>
      <x:c r="S525" s="12" t="str">
        <x:v>https://www.vision2030.gov.sa/media/r3ij40wu/en-annual-report-vision2030-2024.pdf</x:v>
      </x:c>
      <x:c r="T525" s="12" t="str">
        <x:v>Saudi Vision 2030</x:v>
      </x:c>
      <x:c r="U525" s="12" t="str">
        <x:v>PDF pp. 115–120, mining</x:v>
      </x:c>
      <x:c r="V525" s="12"/>
      <x:c r="W525" s="12" t="str">
        <x:v>2026-08-28</x:v>
      </x:c>
      <x:c r="X525" s="12" t="str">
        <x:v>S1</x:v>
      </x:c>
      <x:c r="Y525" s="12" t="str">
        <x:v>Administrative activity measure from a government performance report; it is not mineral output or independently verified impact.</x:v>
      </x:c>
      <x:c r="Z525" s="12" t="str">
        <x:v>YES</x:v>
      </x:c>
      <x:c r="AA525" s="12" t="str">
        <x:v>abeb74e93724f8fc83e9e9e173528b640fdceffd336d85e319ff3180eefe7c4f</x:v>
      </x:c>
      <x:c r="AB525" s="12" t="n">
        <x:v>30</x:v>
      </x:c>
      <x:c r="AC525" s="12" t="str">
        <x:v>e6e03def8923f6be5e77cae7de9f1ea30f2550db93e84d93260503768f7b68ea</x:v>
      </x:c>
      <x:c r="AD525" s="12" t="str">
        <x:v>flatResearchJsonlIntake</x:v>
      </x:c>
      <x:c r="AE525" s="12"/>
      <x:c r="AF525" s="12" t="str">
        <x:v>1.1.0</x:v>
      </x:c>
      <x:c r="AG525" s="16" t="str">
        <x:v>research/SAU/evidence.jsonl</x:v>
      </x:c>
    </x:row>
    <x:row r="526">
      <x:c r="A526" s="15" t="str">
        <x:v>REC-2560438209</x:v>
      </x:c>
      <x:c r="B526" s="12" t="str">
        <x:v>CLM-8974123479</x:v>
      </x:c>
      <x:c r="C526" s="12" t="str">
        <x:v>CLMREV-2351356721</x:v>
      </x:c>
      <x:c r="D526" s="12" t="str">
        <x:v>EVD-2351356721</x:v>
      </x:c>
      <x:c r="E526" s="12" t="str">
        <x:v>SRC-81079597</x:v>
      </x:c>
      <x:c r="F526" s="12" t="str">
        <x:v>SAU</x:v>
      </x:c>
      <x:c r="G526" s="12" t="str">
        <x:v>Q02</x:v>
      </x:c>
      <x:c r="H526" s="12" t="str">
        <x:v>Q02.NATURAL_RESOURCES</x:v>
      </x:c>
      <x:c r="I526" s="12" t="str">
        <x:v>SOURCE_FACT</x:v>
      </x:c>
      <x:c r="J526" s="12" t="str">
        <x:v>PROVISIONAL</x:v>
      </x:c>
      <x:c r="K526" s="12" t="str">
        <x:v>PRESENT</x:v>
      </x:c>
      <x:c r="L526" s="12" t="n">
        <x:v>19.4</x:v>
      </x:c>
      <x:c r="M526" s="12"/>
      <x:c r="N526" s="12" t="str">
        <x:v>percent of nominal GDP</x:v>
      </x:c>
      <x:c r="O526" s="12" t="str">
        <x:v>2024</x:v>
      </x:c>
      <x:c r="P526" s="12" t="str">
        <x:v>Crude-oil and natural-gas extraction accounted for 19.4% of Saudi Arabia’s nominal GDP in 2024.</x:v>
      </x:c>
      <x:c r="Q526" s="12" t="str">
        <x:v>استخراج نفت خام و گاز طبیعی ۱۹٫۴ درصد تولید ناخالص داخلی اسمی عربستان در سال ۲۰۲۴ را تشکیل داد.</x:v>
      </x:c>
      <x:c r="R526" s="12" t="str">
        <x:v>Annual National Accounts Publication 2024</x:v>
      </x:c>
      <x:c r="S526" s="12" t="str">
        <x:v>https://www.stats.gov.sa/documents/20117/2435267/Annual%2BNational%2BAccounts%2BPublication%2B2024%2BEN.pdf/770f9e7b-444a-5d5e-5b75-f6825f2668d0?t=1761806939052</x:v>
      </x:c>
      <x:c r="T526" s="12" t="str">
        <x:v>General Authority for Statistics (GASTAT)</x:v>
      </x:c>
      <x:c r="U526" s="12" t="str">
        <x:v>PDF p. 1, economic-activity shares</x:v>
      </x:c>
      <x:c r="V526" s="12" t="str">
        <x:v>2025-10-30</x:v>
      </x:c>
      <x:c r="W526" s="12" t="str">
        <x:v>2026-08-28</x:v>
      </x:c>
      <x:c r="X526" s="12" t="str">
        <x:v>S1</x:v>
      </x:c>
      <x:c r="Y526" s="12" t="str">
        <x:v>This measures the economic activity, not the physical reserve base.</x:v>
      </x:c>
      <x:c r="Z526" s="12" t="str">
        <x:v>YES</x:v>
      </x:c>
      <x:c r="AA526" s="12" t="str">
        <x:v>abeb74e93724f8fc83e9e9e173528b640fdceffd336d85e319ff3180eefe7c4f</x:v>
      </x:c>
      <x:c r="AB526" s="12" t="n">
        <x:v>29</x:v>
      </x:c>
      <x:c r="AC526" s="12" t="str">
        <x:v>bc67665597a917669762a9d09c460b143e362946a6135eea91eaad37c66956c3</x:v>
      </x:c>
      <x:c r="AD526" s="12" t="str">
        <x:v>flatResearchJsonlIntake</x:v>
      </x:c>
      <x:c r="AE526" s="12"/>
      <x:c r="AF526" s="12" t="str">
        <x:v>1.1.0</x:v>
      </x:c>
      <x:c r="AG526" s="16" t="str">
        <x:v>research/SAU/evidence.jsonl</x:v>
      </x:c>
    </x:row>
    <x:row r="527">
      <x:c r="A527" s="15" t="str">
        <x:v>REC-4446112311</x:v>
      </x:c>
      <x:c r="B527" s="12" t="str">
        <x:v>CLM-8982450635</x:v>
      </x:c>
      <x:c r="C527" s="12" t="str">
        <x:v>CLMREV-5117964742</x:v>
      </x:c>
      <x:c r="D527" s="12" t="str">
        <x:v>EVD-5117964742</x:v>
      </x:c>
      <x:c r="E527" s="12" t="str">
        <x:v>SRC-02054233</x:v>
      </x:c>
      <x:c r="F527" s="12" t="str">
        <x:v>SAU</x:v>
      </x:c>
      <x:c r="G527" s="12" t="str">
        <x:v>Q02</x:v>
      </x:c>
      <x:c r="H527" s="12" t="str">
        <x:v>Q02.OTHER_INTEREST_RATE</x:v>
      </x:c>
      <x:c r="I527" s="12" t="str">
        <x:v>SOURCE_FACT</x:v>
      </x:c>
      <x:c r="J527" s="12" t="str">
        <x:v>PROVISIONAL</x:v>
      </x:c>
      <x:c r="K527" s="12" t="str">
        <x:v>PRESENT</x:v>
      </x:c>
      <x:c r="L527" s="12" t="n">
        <x:v>4.5</x:v>
      </x:c>
      <x:c r="M527" s="12"/>
      <x:c r="N527" s="12" t="str">
        <x:v>percent</x:v>
      </x:c>
      <x:c r="O527" s="12" t="str">
        <x:v>2024-12-18</x:v>
      </x:c>
      <x:c r="P527" s="12" t="str">
        <x:v>SAMA’s reverse repo rate was 4.5% on 18 December 2024.</x:v>
      </x:c>
      <x:c r="Q527" s="12" t="str">
        <x:v>نرخ ریپوی معکوس ساما در ۱۸ دسامبر ۲۰۲۴ برابر ۴٫۵ درصد بود.</x:v>
      </x:c>
      <x:c r="R527" s="12" t="str">
        <x:v>Reverse Repo Rate</x:v>
      </x:c>
      <x:c r="S527" s="12" t="str">
        <x:v>https://www.sama.gov.sa/en-US/MonetaryPolicy/MonetaryPolicyTools/Lists/ReverseRepoRate/AllItems.aspx</x:v>
      </x:c>
      <x:c r="T527" s="12" t="str">
        <x:v>Saudi Central Bank (SAMA)</x:v>
      </x:c>
      <x:c r="U527" s="12" t="str">
        <x:v>Rate table, effective 18 December 2024</x:v>
      </x:c>
      <x:c r="V527" s="12" t="str">
        <x:v>2024-12-18</x:v>
      </x:c>
      <x:c r="W527" s="12" t="str">
        <x:v>2026-08-28</x:v>
      </x:c>
      <x:c r="X527" s="12" t="str">
        <x:v>S2</x:v>
      </x:c>
      <x:c r="Y527" s="12" t="str">
        <x:v>Specified as the reverse repo policy-tool rate, not a commercial lending rate.</x:v>
      </x:c>
      <x:c r="Z527" s="12" t="str">
        <x:v>YES</x:v>
      </x:c>
      <x:c r="AA527" s="12" t="str">
        <x:v>abeb74e93724f8fc83e9e9e173528b640fdceffd336d85e319ff3180eefe7c4f</x:v>
      </x:c>
      <x:c r="AB527" s="12" t="n">
        <x:v>16</x:v>
      </x:c>
      <x:c r="AC527" s="12" t="str">
        <x:v>0317f6c08512c94d5ce1265ca541f49f04a519cfc6996b548517dd880c69f0df</x:v>
      </x:c>
      <x:c r="AD527" s="12" t="str">
        <x:v>flatResearchJsonlIntake</x:v>
      </x:c>
      <x:c r="AE527" s="12"/>
      <x:c r="AF527" s="12" t="str">
        <x:v>1.1.0</x:v>
      </x:c>
      <x:c r="AG527" s="16" t="str">
        <x:v>research/SAU/evidence.jsonl</x:v>
      </x:c>
    </x:row>
    <x:row r="528">
      <x:c r="A528" s="15" t="str">
        <x:v>REC-6156505884</x:v>
      </x:c>
      <x:c r="B528" s="12" t="str">
        <x:v>CLM-3482506661</x:v>
      </x:c>
      <x:c r="C528" s="12" t="str">
        <x:v>CLMREV-3725127762</x:v>
      </x:c>
      <x:c r="D528" s="12" t="str">
        <x:v>EVD-3725127762</x:v>
      </x:c>
      <x:c r="E528" s="12" t="str">
        <x:v>SRC-48914146</x:v>
      </x:c>
      <x:c r="F528" s="12" t="str">
        <x:v>SAU</x:v>
      </x:c>
      <x:c r="G528" s="12" t="str">
        <x:v>Q02</x:v>
      </x:c>
      <x:c r="H528" s="12" t="str">
        <x:v>Q02.POLICY_INTEREST_RATE</x:v>
      </x:c>
      <x:c r="I528" s="12" t="str">
        <x:v>SOURCE_FACT</x:v>
      </x:c>
      <x:c r="J528" s="12" t="str">
        <x:v>PROVISIONAL</x:v>
      </x:c>
      <x:c r="K528" s="12" t="str">
        <x:v>PRESENT</x:v>
      </x:c>
      <x:c r="L528" s="12" t="n">
        <x:v>5</x:v>
      </x:c>
      <x:c r="M528" s="12"/>
      <x:c r="N528" s="12" t="str">
        <x:v>percent</x:v>
      </x:c>
      <x:c r="O528" s="12" t="str">
        <x:v>2024-12-18</x:v>
      </x:c>
      <x:c r="P528" s="12" t="str">
        <x:v>SAMA’s official repo rate was 5.0% on 18 December 2024.</x:v>
      </x:c>
      <x:c r="Q528" s="12" t="str">
        <x:v>نرخ ریپوی رسمی ساما در ۱۸ دسامبر ۲۰۲۴ برابر ۵٫۰ درصد بود.</x:v>
      </x:c>
      <x:c r="R528" s="12" t="str">
        <x:v>Official Repo Rate</x:v>
      </x:c>
      <x:c r="S528" s="12" t="str">
        <x:v>https://www.sama.gov.sa/en-US/MonetaryPolicy/MonetaryPolicyTools/Lists/OfficialRepoRate/AllItems.aspx</x:v>
      </x:c>
      <x:c r="T528" s="12" t="str">
        <x:v>Saudi Central Bank (SAMA)</x:v>
      </x:c>
      <x:c r="U528" s="12" t="str">
        <x:v>Rate table, effective 18 December 2024</x:v>
      </x:c>
      <x:c r="V528" s="12" t="str">
        <x:v>2024-12-18</x:v>
      </x:c>
      <x:c r="W528" s="12" t="str">
        <x:v>2026-08-28</x:v>
      </x:c>
      <x:c r="X528" s="12" t="str">
        <x:v>S2</x:v>
      </x:c>
      <x:c r="Y528" s="12" t="str">
        <x:v>Official central-bank policy-tool rate.</x:v>
      </x:c>
      <x:c r="Z528" s="12" t="str">
        <x:v>YES</x:v>
      </x:c>
      <x:c r="AA528" s="12" t="str">
        <x:v>abeb74e93724f8fc83e9e9e173528b640fdceffd336d85e319ff3180eefe7c4f</x:v>
      </x:c>
      <x:c r="AB528" s="12" t="n">
        <x:v>15</x:v>
      </x:c>
      <x:c r="AC528" s="12" t="str">
        <x:v>afcc558e61e4ee25d04c544811cf6f2a9534c0a55d44dea0c61c8ff3cba1f98b</x:v>
      </x:c>
      <x:c r="AD528" s="12" t="str">
        <x:v>flatResearchJsonlIntake</x:v>
      </x:c>
      <x:c r="AE528" s="12"/>
      <x:c r="AF528" s="12" t="str">
        <x:v>1.1.0</x:v>
      </x:c>
      <x:c r="AG528" s="16" t="str">
        <x:v>research/SAU/evidence.jsonl</x:v>
      </x:c>
    </x:row>
    <x:row r="529">
      <x:c r="A529" s="15" t="str">
        <x:v>REC-6681659488</x:v>
      </x:c>
      <x:c r="B529" s="12" t="str">
        <x:v>CLM-5174355612</x:v>
      </x:c>
      <x:c r="C529" s="12" t="str">
        <x:v>CLMREV-1500803161</x:v>
      </x:c>
      <x:c r="D529" s="12" t="str">
        <x:v>EVD-1500803161</x:v>
      </x:c>
      <x:c r="E529" s="12" t="str">
        <x:v>SRC-28459074</x:v>
      </x:c>
      <x:c r="F529" s="12" t="str">
        <x:v>SAU</x:v>
      </x:c>
      <x:c r="G529" s="12" t="str">
        <x:v>Q02</x:v>
      </x:c>
      <x:c r="H529" s="12" t="str">
        <x:v>Q02.TRADE_BALANCE</x:v>
      </x:c>
      <x:c r="I529" s="12" t="str">
        <x:v>SOURCE_FACT</x:v>
      </x:c>
      <x:c r="J529" s="12" t="str">
        <x:v>PROVISIONAL</x:v>
      </x:c>
      <x:c r="K529" s="12" t="str">
        <x:v>PRESENT</x:v>
      </x:c>
      <x:c r="L529" s="12" t="n">
        <x:v>273</x:v>
      </x:c>
      <x:c r="M529" s="12"/>
      <x:c r="N529" s="12" t="str">
        <x:v>SAR billion</x:v>
      </x:c>
      <x:c r="O529" s="12" t="str">
        <x:v>2024</x:v>
      </x:c>
      <x:c r="P529" s="12" t="str">
        <x:v>The official trade report states that Saudi Arabia’s 2024 merchandise trade surplus was SAR 273 billion.</x:v>
      </x:c>
      <x:c r="Q529" s="12" t="str">
        <x:v>گزارش رسمی تجارت، مازاد تجارت کالایی عربستان در سال ۲۰۲۴ را ۲۷۳ میلیارد ریال اعلام می‌کند.</x:v>
      </x:c>
      <x:c r="R529" s="12" t="str">
        <x:v>International Trade Annual Report 2024</x:v>
      </x:c>
      <x:c r="S529" s="12" t="str">
        <x:v>https://www.stats.gov.sa/documents/d/guest/itr-2024e-1-pdf</x:v>
      </x:c>
      <x:c r="T529" s="12" t="str">
        <x:v>General Authority for Statistics (GASTAT)</x:v>
      </x:c>
      <x:c r="U529" s="12" t="str">
        <x:v>PDF p. 1, annual merchandise trade balance</x:v>
      </x:c>
      <x:c r="V529" s="12" t="str">
        <x:v>2025-04-30</x:v>
      </x:c>
      <x:c r="W529" s="12" t="str">
        <x:v>2026-08-28</x:v>
      </x:c>
      <x:c r="X529" s="12" t="str">
        <x:v>S1</x:v>
      </x:c>
      <x:c r="Y529" s="12" t="str">
        <x:v>Source-reported merchandise balance; it is not the services-inclusive balance of payments.</x:v>
      </x:c>
      <x:c r="Z529" s="12" t="str">
        <x:v>YES</x:v>
      </x:c>
      <x:c r="AA529" s="12" t="str">
        <x:v>abeb74e93724f8fc83e9e9e173528b640fdceffd336d85e319ff3180eefe7c4f</x:v>
      </x:c>
      <x:c r="AB529" s="12" t="n">
        <x:v>24</x:v>
      </x:c>
      <x:c r="AC529" s="12" t="str">
        <x:v>cb40cd024c3d59a784229e990a4f649701da5d83eabd01afffb6c7dfffd26c15</x:v>
      </x:c>
      <x:c r="AD529" s="12" t="str">
        <x:v>flatResearchJsonlIntake</x:v>
      </x:c>
      <x:c r="AE529" s="12"/>
      <x:c r="AF529" s="12" t="str">
        <x:v>1.1.0</x:v>
      </x:c>
      <x:c r="AG529" s="16" t="str">
        <x:v>research/SAU/evidence.jsonl</x:v>
      </x:c>
    </x:row>
    <x:row r="530">
      <x:c r="A530" s="15" t="str">
        <x:v>REC-9639270692</x:v>
      </x:c>
      <x:c r="B530" s="12" t="str">
        <x:v>CLM-5179091626</x:v>
      </x:c>
      <x:c r="C530" s="12" t="str">
        <x:v>CLMREV-1535641257</x:v>
      </x:c>
      <x:c r="D530" s="12" t="str">
        <x:v>EVD-1535641257</x:v>
      </x:c>
      <x:c r="E530" s="12" t="str">
        <x:v>SRC-07186933</x:v>
      </x:c>
      <x:c r="F530" s="12" t="str">
        <x:v>SAU</x:v>
      </x:c>
      <x:c r="G530" s="12" t="str">
        <x:v>Q02</x:v>
      </x:c>
      <x:c r="H530" s="12" t="str">
        <x:v>Q02.UNEMPLOYMENT_RATE</x:v>
      </x:c>
      <x:c r="I530" s="12" t="str">
        <x:v>SOURCE_FACT</x:v>
      </x:c>
      <x:c r="J530" s="12" t="str">
        <x:v>PROVISIONAL</x:v>
      </x:c>
      <x:c r="K530" s="12" t="str">
        <x:v>PRESENT</x:v>
      </x:c>
      <x:c r="L530" s="12" t="n">
        <x:v>3.5</x:v>
      </x:c>
      <x:c r="M530" s="12"/>
      <x:c r="N530" s="12" t="str">
        <x:v>percent</x:v>
      </x:c>
      <x:c r="O530" s="12" t="str">
        <x:v>2024-Q4</x:v>
      </x:c>
      <x:c r="P530" s="12" t="str">
        <x:v>The unemployment rate for Saudi Arabia’s total population was 3.5% in Q4 2024.</x:v>
      </x:c>
      <x:c r="Q530" s="12" t="str">
        <x:v>نرخ بیکاری کل جمعیت عربستان در سه‌ماهه چهارم ۲۰۲۴ برابر ۳٫۵ درصد بود.</x:v>
      </x:c>
      <x:c r="R530" s="12" t="str">
        <x:v>Labor Market Statistics Q4 2024</x:v>
      </x:c>
      <x:c r="S530" s="12" t="str">
        <x:v>https://www.stats.gov.sa/documents/d/guest/lms-q4_2024_pr_en-press-release-pdf</x:v>
      </x:c>
      <x:c r="T530" s="12" t="str">
        <x:v>General Authority for Statistics (GASTAT)</x:v>
      </x:c>
      <x:c r="U530" s="12" t="str">
        <x:v>PDF p. 1, main indicators</x:v>
      </x:c>
      <x:c r="V530" s="12"/>
      <x:c r="W530" s="12" t="str">
        <x:v>2026-08-28</x:v>
      </x:c>
      <x:c r="X530" s="12" t="str">
        <x:v>S1</x:v>
      </x:c>
      <x:c r="Y530" s="12" t="str">
        <x:v>Total resident-population rate; the separately reported Saudi-national rate was 7.0%.</x:v>
      </x:c>
      <x:c r="Z530" s="12" t="str">
        <x:v>YES</x:v>
      </x:c>
      <x:c r="AA530" s="12" t="str">
        <x:v>abeb74e93724f8fc83e9e9e173528b640fdceffd336d85e319ff3180eefe7c4f</x:v>
      </x:c>
      <x:c r="AB530" s="12" t="n">
        <x:v>14</x:v>
      </x:c>
      <x:c r="AC530" s="12" t="str">
        <x:v>21cf02ef26b487c7f9e084e264df5aa290363e361dfab1e89ef28edee0826a35</x:v>
      </x:c>
      <x:c r="AD530" s="12" t="str">
        <x:v>flatResearchJsonlIntake</x:v>
      </x:c>
      <x:c r="AE530" s="12"/>
      <x:c r="AF530" s="12" t="str">
        <x:v>1.1.0</x:v>
      </x:c>
      <x:c r="AG530" s="16" t="str">
        <x:v>research/SAU/evidence.jsonl</x:v>
      </x:c>
    </x:row>
    <x:row r="531">
      <x:c r="A531" s="15" t="str">
        <x:v>REC-1593495132</x:v>
      </x:c>
      <x:c r="B531" s="12" t="str">
        <x:v>CLM-0002075183</x:v>
      </x:c>
      <x:c r="C531" s="12" t="str">
        <x:v>CLMREV-4766029206</x:v>
      </x:c>
      <x:c r="D531" s="12" t="str">
        <x:v>EVD-4766029206</x:v>
      </x:c>
      <x:c r="E531" s="12" t="str">
        <x:v>SRC-46569241</x:v>
      </x:c>
      <x:c r="F531" s="12" t="str">
        <x:v>SAU</x:v>
      </x:c>
      <x:c r="G531" s="12" t="str">
        <x:v>Q03</x:v>
      </x:c>
      <x:c r="H531" s="12" t="str">
        <x:v>Q03.FREE_SPECIAL_ECONOMIC_ZONES</x:v>
      </x:c>
      <x:c r="I531" s="12" t="str">
        <x:v>SOURCE_FACT</x:v>
      </x:c>
      <x:c r="J531" s="12" t="str">
        <x:v>PROVISIONAL</x:v>
      </x:c>
      <x:c r="K531" s="12" t="str">
        <x:v>PRESENT</x:v>
      </x:c>
      <x:c r="L531" s="12" t="str">
        <x:v>["King Abdullah Economic City SEZ","Ras Al-Khair SEZ","Jazan SEZ","Cloud Computing SEZ"]</x:v>
      </x:c>
      <x:c r="M531" s="12" t="str">
        <x:v>["King Abdullah Economic City SEZ","Ras Al-Khair SEZ","Jazan SEZ","Cloud Computing SEZ"]</x:v>
      </x:c>
      <x:c r="N531" s="12"/>
      <x:c r="O531" s="12" t="str">
        <x:v>2026-08-28</x:v>
      </x:c>
      <x:c r="P531" s="12" t="str">
        <x:v>The four official special economic zones are King Abdullah Economic City, Ras Al-Khair, Jazan and the Cloud Computing SEZ.</x:v>
      </x:c>
      <x:c r="Q531" s="12" t="str">
        <x:v>چهار منطقه ویژه رسمی عبارت‌اند از شهر اقتصادی ملک عبدالله، رأس‌الخیر، جازان و منطقه رایانش ابری.</x:v>
      </x:c>
      <x:c r="R531" s="12" t="str">
        <x:v>Special Economic Zones</x:v>
      </x:c>
      <x:c r="S531" s="12" t="str">
        <x:v>https://www.ecza.gov.sa/en/special-economic-zones</x:v>
      </x:c>
      <x:c r="T531" s="12" t="str">
        <x:v>Economic Cities and Special Zones Authority (ECZA)</x:v>
      </x:c>
      <x:c r="U531" s="12" t="str">
        <x:v>Special Economic Zones overview</x:v>
      </x:c>
      <x:c r="V531" s="12"/>
      <x:c r="W531" s="12" t="str">
        <x:v>2026-08-28</x:v>
      </x:c>
      <x:c r="X531" s="12" t="str">
        <x:v>S1</x:v>
      </x:c>
      <x:c r="Y531" s="12" t="str">
        <x:v>Status reflects the ECZA page at access date.</x:v>
      </x:c>
      <x:c r="Z531" s="12" t="str">
        <x:v>YES</x:v>
      </x:c>
      <x:c r="AA531" s="12" t="str">
        <x:v>abeb74e93724f8fc83e9e9e173528b640fdceffd336d85e319ff3180eefe7c4f</x:v>
      </x:c>
      <x:c r="AB531" s="12" t="n">
        <x:v>33</x:v>
      </x:c>
      <x:c r="AC531" s="12" t="str">
        <x:v>fe2900a87f889ee1b82a29451a0b894e82dafea8f170f64db17fc234ec7fdca1</x:v>
      </x:c>
      <x:c r="AD531" s="12" t="str">
        <x:v>flatResearchJsonlIntake</x:v>
      </x:c>
      <x:c r="AE531" s="12"/>
      <x:c r="AF531" s="12" t="str">
        <x:v>1.1.0</x:v>
      </x:c>
      <x:c r="AG531" s="16" t="str">
        <x:v>research/SAU/evidence.jsonl</x:v>
      </x:c>
    </x:row>
    <x:row r="532">
      <x:c r="A532" s="15" t="str">
        <x:v>REC-7734029385</x:v>
      </x:c>
      <x:c r="B532" s="12" t="str">
        <x:v>CLM-9575791662</x:v>
      </x:c>
      <x:c r="C532" s="12" t="str">
        <x:v>CLMREV-6501348236</x:v>
      </x:c>
      <x:c r="D532" s="12" t="str">
        <x:v>EVD-6501348236</x:v>
      </x:c>
      <x:c r="E532" s="12" t="str">
        <x:v>SRC-46569241</x:v>
      </x:c>
      <x:c r="F532" s="12" t="str">
        <x:v>SAU</x:v>
      </x:c>
      <x:c r="G532" s="12" t="str">
        <x:v>Q03</x:v>
      </x:c>
      <x:c r="H532" s="12" t="str">
        <x:v>Q03.IMPORTANT_COASTAL_AREAS</x:v>
      </x:c>
      <x:c r="I532" s="12" t="str">
        <x:v>SOURCE_FACT</x:v>
      </x:c>
      <x:c r="J532" s="12" t="str">
        <x:v>PROVISIONAL</x:v>
      </x:c>
      <x:c r="K532" s="12" t="str">
        <x:v>PRESENT</x:v>
      </x:c>
      <x:c r="L532" s="12" t="str">
        <x:v>["Ras Al-Khair","Jazan"]</x:v>
      </x:c>
      <x:c r="M532" s="12" t="str">
        <x:v>["Ras Al-Khair","Jazan"]</x:v>
      </x:c>
      <x:c r="N532" s="12"/>
      <x:c r="O532" s="12" t="str">
        <x:v>2026-08-28</x:v>
      </x:c>
      <x:c r="P532" s="12" t="str">
        <x:v>ECZA identifies Ras Al-Khair on the Arabian Gulf and Jazan on the Red Sea as special zones with industrial and logistics roles.</x:v>
      </x:c>
      <x:c r="Q532" s="12" t="str">
        <x:v>مرجع مناطق ویژه، رأس‌الخیر در ساحل خلیج عربی و جازان در ساحل دریای سرخ را به‌عنوان مناطق ویژه با نقش صنعتی و لجستیکی معرفی می‌کند.</x:v>
      </x:c>
      <x:c r="R532" s="12" t="str">
        <x:v>Special Economic Zones</x:v>
      </x:c>
      <x:c r="S532" s="12" t="str">
        <x:v>https://www.ecza.gov.sa/en/special-economic-zones</x:v>
      </x:c>
      <x:c r="T532" s="12" t="str">
        <x:v>Economic Cities and Special Zones Authority (ECZA)</x:v>
      </x:c>
      <x:c r="U532" s="12" t="str">
        <x:v>Ras Al-Khair SEZ and Jazan SEZ</x:v>
      </x:c>
      <x:c r="V532" s="12"/>
      <x:c r="W532" s="12" t="str">
        <x:v>2026-08-28</x:v>
      </x:c>
      <x:c r="X532" s="12" t="str">
        <x:v>S1</x:v>
      </x:c>
      <x:c r="Y532" s="12" t="str">
        <x:v>Official zone selection, not a national ranking of coastal areas.</x:v>
      </x:c>
      <x:c r="Z532" s="12" t="str">
        <x:v>YES</x:v>
      </x:c>
      <x:c r="AA532" s="12" t="str">
        <x:v>abeb74e93724f8fc83e9e9e173528b640fdceffd336d85e319ff3180eefe7c4f</x:v>
      </x:c>
      <x:c r="AB532" s="12" t="n">
        <x:v>32</x:v>
      </x:c>
      <x:c r="AC532" s="12" t="str">
        <x:v>df903505ccf5395e0e3be8b01cfa3aca5b2f06f35b52a7b9afa714bb631c3fd8</x:v>
      </x:c>
      <x:c r="AD532" s="12" t="str">
        <x:v>flatResearchJsonlIntake</x:v>
      </x:c>
      <x:c r="AE532" s="12"/>
      <x:c r="AF532" s="12" t="str">
        <x:v>1.1.0</x:v>
      </x:c>
      <x:c r="AG532" s="16" t="str">
        <x:v>research/SAU/evidence.jsonl</x:v>
      </x:c>
    </x:row>
    <x:row r="533">
      <x:c r="A533" s="15" t="str">
        <x:v>REC-6523588947</x:v>
      </x:c>
      <x:c r="B533" s="12" t="str">
        <x:v>CLM-9778764260</x:v>
      </x:c>
      <x:c r="C533" s="12" t="str">
        <x:v>CLMREV-9861990041</x:v>
      </x:c>
      <x:c r="D533" s="12" t="str">
        <x:v>EVD-9861990041</x:v>
      </x:c>
      <x:c r="E533" s="12" t="str">
        <x:v>SRC-81079597</x:v>
      </x:c>
      <x:c r="F533" s="12" t="str">
        <x:v>SAU</x:v>
      </x:c>
      <x:c r="G533" s="12" t="str">
        <x:v>Q03</x:v>
      </x:c>
      <x:c r="H533" s="12" t="str">
        <x:v>Q03.MAIN_INDUSTRIES</x:v>
      </x:c>
      <x:c r="I533" s="12" t="str">
        <x:v>SOURCE_FACT</x:v>
      </x:c>
      <x:c r="J533" s="12" t="str">
        <x:v>PROVISIONAL</x:v>
      </x:c>
      <x:c r="K533" s="12" t="str">
        <x:v>PRESENT</x:v>
      </x:c>
      <x:c r="L533" s="12" t="str">
        <x:v>{"crude_oil_and_natural_gas":19.4,"wholesale_and_retail":9.2,"construction":7.7,"public_administration":7.4,"other_manufacturing":7.3}</x:v>
      </x:c>
      <x:c r="M533" s="12" t="str">
        <x:v>{"crude_oil_and_natural_gas":19.4,"wholesale_and_retail":9.2,"construction":7.7,"public_administration":7.4,"other_manufacturing":7.3}</x:v>
      </x:c>
      <x:c r="N533" s="12" t="str">
        <x:v>percent of nominal GDP</x:v>
      </x:c>
      <x:c r="O533" s="12" t="str">
        <x:v>2024</x:v>
      </x:c>
      <x:c r="P533" s="12" t="str">
        <x:v>In 2024, oil and gas, wholesale and retail, construction, public administration and other manufacturing were among the largest activities reported in the national accounts.</x:v>
      </x:c>
      <x:c r="Q533" s="12" t="str">
        <x:v>در سال ۲۰۲۴، نفت و گاز، عمده‌فروشی و خرده‌فروشی، ساخت‌وساز، اداره عمومی و سایر صنایع ساخت از بزرگ‌ترین فعالیت‌های گزارش‌شده در حساب‌های ملی بودند.</x:v>
      </x:c>
      <x:c r="R533" s="12" t="str">
        <x:v>Annual National Accounts Publication 2024</x:v>
      </x:c>
      <x:c r="S533" s="12" t="str">
        <x:v>https://www.stats.gov.sa/documents/20117/2435267/Annual%2BNational%2BAccounts%2BPublication%2B2024%2BEN.pdf/770f9e7b-444a-5d5e-5b75-f6825f2668d0?t=1761806939052</x:v>
      </x:c>
      <x:c r="T533" s="12" t="str">
        <x:v>General Authority for Statistics (GASTAT)</x:v>
      </x:c>
      <x:c r="U533" s="12" t="str">
        <x:v>PDF p. 1, shares by economic activity</x:v>
      </x:c>
      <x:c r="V533" s="12" t="str">
        <x:v>2025-10-30</x:v>
      </x:c>
      <x:c r="W533" s="12" t="str">
        <x:v>2026-08-28</x:v>
      </x:c>
      <x:c r="X533" s="12" t="str">
        <x:v>S1</x:v>
      </x:c>
      <x:c r="Y533" s="12" t="str">
        <x:v>Selected activities from the official published shares; not a complete industry census.</x:v>
      </x:c>
      <x:c r="Z533" s="12" t="str">
        <x:v>YES</x:v>
      </x:c>
      <x:c r="AA533" s="12" t="str">
        <x:v>abeb74e93724f8fc83e9e9e173528b640fdceffd336d85e319ff3180eefe7c4f</x:v>
      </x:c>
      <x:c r="AB533" s="12" t="n">
        <x:v>31</x:v>
      </x:c>
      <x:c r="AC533" s="12" t="str">
        <x:v>adfbb7b92d1a3acaae0353b19a03d8f8753fd9eb3c127922d422f3786ca7b6e8</x:v>
      </x:c>
      <x:c r="AD533" s="12" t="str">
        <x:v>flatResearchJsonlIntake</x:v>
      </x:c>
      <x:c r="AE533" s="12"/>
      <x:c r="AF533" s="12" t="str">
        <x:v>1.1.0</x:v>
      </x:c>
      <x:c r="AG533" s="16" t="str">
        <x:v>research/SAU/evidence.jsonl</x:v>
      </x:c>
    </x:row>
    <x:row r="534">
      <x:c r="A534" s="15" t="str">
        <x:v>REC-7778556057</x:v>
      </x:c>
      <x:c r="B534" s="12" t="str">
        <x:v>CLM-4444823978</x:v>
      </x:c>
      <x:c r="C534" s="12" t="str">
        <x:v>CLMREV-0991676055</x:v>
      </x:c>
      <x:c r="D534" s="12" t="str">
        <x:v>EVD-0991676055</x:v>
      </x:c>
      <x:c r="E534" s="12" t="str">
        <x:v>SRC-88941041</x:v>
      </x:c>
      <x:c r="F534" s="12" t="str">
        <x:v>SAU</x:v>
      </x:c>
      <x:c r="G534" s="12" t="str">
        <x:v>Q03</x:v>
      </x:c>
      <x:c r="H534" s="12" t="str">
        <x:v>Q03.NEW_ECONOMIC_DRIVER_CITIES</x:v>
      </x:c>
      <x:c r="I534" s="12" t="str">
        <x:v>SOURCE_FACT</x:v>
      </x:c>
      <x:c r="J534" s="12" t="str">
        <x:v>PROVISIONAL</x:v>
      </x:c>
      <x:c r="K534" s="12" t="str">
        <x:v>PRESENT</x:v>
      </x:c>
      <x:c r="L534" s="12" t="str">
        <x:v>["NEOM","Qiddiya","Red Sea Global","ROSHN","Diriyah"]</x:v>
      </x:c>
      <x:c r="M534" s="12" t="str">
        <x:v>["NEOM","Qiddiya","Red Sea Global","ROSHN","Diriyah"]</x:v>
      </x:c>
      <x:c r="N534" s="12"/>
      <x:c r="O534" s="12" t="str">
        <x:v>2026-08-28</x:v>
      </x:c>
      <x:c r="P534" s="12" t="str">
        <x:v>PIF identifies NEOM, Qiddiya, Red Sea Global, ROSHN and Diriyah as its giga-project developments.</x:v>
      </x:c>
      <x:c r="Q534" s="12" t="str">
        <x:v>صندوق سرمایه‌گذاری عمومی، نئوم، قدیه، دریای سرخ، روشن و درعیه را پروژه‌های عظیم توسعه‌ای خود معرفی می‌کند.</x:v>
      </x:c>
      <x:c r="R534" s="12" t="str">
        <x:v>PIF Giga-Projects</x:v>
      </x:c>
      <x:c r="S534" s="12" t="str">
        <x:v>https://www.pif.gov.sa/en/our-investments/giga-projects/?sp=true</x:v>
      </x:c>
      <x:c r="T534" s="12" t="str">
        <x:v>Public Investment Fund (PIF)</x:v>
      </x:c>
      <x:c r="U534" s="12" t="str">
        <x:v>Giga-project portfolio</x:v>
      </x:c>
      <x:c r="V534" s="12"/>
      <x:c r="W534" s="12" t="str">
        <x:v>2026-08-28</x:v>
      </x:c>
      <x:c r="X534" s="12" t="str">
        <x:v>S3</x:v>
      </x:c>
      <x:c r="Y534" s="12" t="str">
        <x:v>Official portfolio classification; it does not prove that all planned economic outcomes have occurred.</x:v>
      </x:c>
      <x:c r="Z534" s="12" t="str">
        <x:v>YES</x:v>
      </x:c>
      <x:c r="AA534" s="12" t="str">
        <x:v>abeb74e93724f8fc83e9e9e173528b640fdceffd336d85e319ff3180eefe7c4f</x:v>
      </x:c>
      <x:c r="AB534" s="12" t="n">
        <x:v>34</x:v>
      </x:c>
      <x:c r="AC534" s="12" t="str">
        <x:v>ac7f7e784f2b79fc384af3c6b5b386dbd332c8cf7f1daa20e2043e703999e59e</x:v>
      </x:c>
      <x:c r="AD534" s="12" t="str">
        <x:v>flatResearchJsonlIntake</x:v>
      </x:c>
      <x:c r="AE534" s="12"/>
      <x:c r="AF534" s="12" t="str">
        <x:v>1.1.0</x:v>
      </x:c>
      <x:c r="AG534" s="16" t="str">
        <x:v>research/SAU/evidence.jsonl</x:v>
      </x:c>
    </x:row>
    <x:row r="535">
      <x:c r="A535" s="15" t="str">
        <x:v>REC-3036076337</x:v>
      </x:c>
      <x:c r="B535" s="12" t="str">
        <x:v>CLM-7523733369</x:v>
      </x:c>
      <x:c r="C535" s="12" t="str">
        <x:v>CLMREV-1102258298</x:v>
      </x:c>
      <x:c r="D535" s="12" t="str">
        <x:v>EVD-1102258298</x:v>
      </x:c>
      <x:c r="E535" s="12" t="str">
        <x:v>SRC-46569241</x:v>
      </x:c>
      <x:c r="F535" s="12" t="str">
        <x:v>SAU</x:v>
      </x:c>
      <x:c r="G535" s="12" t="str">
        <x:v>Q03</x:v>
      </x:c>
      <x:c r="H535" s="12" t="str">
        <x:v>Q03.STRATEGIC_LOCATIONS</x:v>
      </x:c>
      <x:c r="I535" s="12" t="str">
        <x:v>SOURCE_FACT</x:v>
      </x:c>
      <x:c r="J535" s="12" t="str">
        <x:v>PROVISIONAL</x:v>
      </x:c>
      <x:c r="K535" s="12" t="str">
        <x:v>PRESENT</x:v>
      </x:c>
      <x:c r="L535" s="12" t="str">
        <x:v>["King Abdullah Economic City","Ras Al-Khair","Jazan"]</x:v>
      </x:c>
      <x:c r="M535" s="12" t="str">
        <x:v>["King Abdullah Economic City","Ras Al-Khair","Jazan"]</x:v>
      </x:c>
      <x:c r="N535" s="12"/>
      <x:c r="O535" s="12" t="str">
        <x:v>2026-08-28</x:v>
      </x:c>
      <x:c r="P535" s="12" t="str">
        <x:v>ECZA highlights the port and corridor locations of King Abdullah Economic City, Ras Al-Khair and Jazan for logistics, industry and trade.</x:v>
      </x:c>
      <x:c r="Q535" s="12" t="str">
        <x:v>ECZA موقعیت‌های بندری و کریدوری شهر اقتصادی ملک عبدالله، رأس‌الخیر و جازان را برای لجستیک، صنعت و تجارت برجسته می‌کند.</x:v>
      </x:c>
      <x:c r="R535" s="12" t="str">
        <x:v>Special Economic Zones</x:v>
      </x:c>
      <x:c r="S535" s="12" t="str">
        <x:v>https://www.ecza.gov.sa/en/special-economic-zones</x:v>
      </x:c>
      <x:c r="T535" s="12" t="str">
        <x:v>Economic Cities and Special Zones Authority (ECZA)</x:v>
      </x:c>
      <x:c r="U535" s="12" t="str">
        <x:v>Zone locations and sector propositions</x:v>
      </x:c>
      <x:c r="V535" s="12"/>
      <x:c r="W535" s="12" t="str">
        <x:v>2026-08-28</x:v>
      </x:c>
      <x:c r="X535" s="12" t="str">
        <x:v>S1</x:v>
      </x:c>
      <x:c r="Y535" s="12" t="str">
        <x:v>Issuer’s strategic-location proposition, not a measured competitiveness result.</x:v>
      </x:c>
      <x:c r="Z535" s="12" t="str">
        <x:v>YES</x:v>
      </x:c>
      <x:c r="AA535" s="12" t="str">
        <x:v>abeb74e93724f8fc83e9e9e173528b640fdceffd336d85e319ff3180eefe7c4f</x:v>
      </x:c>
      <x:c r="AB535" s="12" t="n">
        <x:v>35</x:v>
      </x:c>
      <x:c r="AC535" s="12" t="str">
        <x:v>e1be3232ece18807440d2ebddb3e070e749f5a0441327cac18a0e421a3a8d11e</x:v>
      </x:c>
      <x:c r="AD535" s="12" t="str">
        <x:v>flatResearchJsonlIntake</x:v>
      </x:c>
      <x:c r="AE535" s="12"/>
      <x:c r="AF535" s="12" t="str">
        <x:v>1.1.0</x:v>
      </x:c>
      <x:c r="AG535" s="16" t="str">
        <x:v>research/SAU/evidence.jsonl</x:v>
      </x:c>
    </x:row>
    <x:row r="536">
      <x:c r="A536" s="15" t="str">
        <x:v>REC-8004180872</x:v>
      </x:c>
      <x:c r="B536" s="12" t="str">
        <x:v>CLM-3267924008</x:v>
      </x:c>
      <x:c r="C536" s="12" t="str">
        <x:v>CLMREV-2966604102</x:v>
      </x:c>
      <x:c r="D536" s="12" t="str">
        <x:v>EVD-2966604102</x:v>
      </x:c>
      <x:c r="E536" s="12" t="str">
        <x:v>SRC-66969229</x:v>
      </x:c>
      <x:c r="F536" s="12" t="str">
        <x:v>SAU</x:v>
      </x:c>
      <x:c r="G536" s="12" t="str">
        <x:v>Q04</x:v>
      </x:c>
      <x:c r="H536" s="12" t="str">
        <x:v>Q04.ECONOMIC_CAPACITY_WEBSITES</x:v>
      </x:c>
      <x:c r="I536" s="12" t="str">
        <x:v>SOURCE_FACT</x:v>
      </x:c>
      <x:c r="J536" s="12" t="str">
        <x:v>PROVISIONAL</x:v>
      </x:c>
      <x:c r="K536" s="12" t="str">
        <x:v>PRESENT</x:v>
      </x:c>
      <x:c r="L536" s="12" t="str">
        <x:v>["https://investsaudi.sa/en/"]</x:v>
      </x:c>
      <x:c r="M536" s="12" t="str">
        <x:v>["https://investsaudi.sa/en/"]</x:v>
      </x:c>
      <x:c r="N536" s="12"/>
      <x:c r="O536" s="12" t="str">
        <x:v>2026-08-28</x:v>
      </x:c>
      <x:c r="P536" s="12" t="str">
        <x:v>Invest Saudi is MISA’s official portal for presenting investment opportunities and services.</x:v>
      </x:c>
      <x:c r="Q536" s="12" t="str">
        <x:v>Invest Saudi درگاه رسمی وزارت سرمایه‌گذاری برای معرفی فرصت‌ها و خدمات سرمایه‌گذاری است.</x:v>
      </x:c>
      <x:c r="R536" s="12" t="str">
        <x:v>Invest Saudi</x:v>
      </x:c>
      <x:c r="S536" s="12" t="str">
        <x:v>https://investsaudi.sa/en/</x:v>
      </x:c>
      <x:c r="T536" s="12" t="str">
        <x:v>Ministry of Investment of Saudi Arabia (MISA)</x:v>
      </x:c>
      <x:c r="U536" s="12" t="str">
        <x:v>Investor portal home</x:v>
      </x:c>
      <x:c r="V536" s="12"/>
      <x:c r="W536" s="12" t="str">
        <x:v>2026-08-28</x:v>
      </x:c>
      <x:c r="X536" s="12" t="str">
        <x:v>S1</x:v>
      </x:c>
      <x:c r="Y536" s="12" t="str">
        <x:v>One directly evidenced official portal; not an exhaustive website inventory.</x:v>
      </x:c>
      <x:c r="Z536" s="12" t="str">
        <x:v>YES</x:v>
      </x:c>
      <x:c r="AA536" s="12" t="str">
        <x:v>abeb74e93724f8fc83e9e9e173528b640fdceffd336d85e319ff3180eefe7c4f</x:v>
      </x:c>
      <x:c r="AB536" s="12" t="n">
        <x:v>36</x:v>
      </x:c>
      <x:c r="AC536" s="12" t="str">
        <x:v>8a598412e77a1d101adfe3b556e714881e9d9e288c1cda9cc50103d847634729</x:v>
      </x:c>
      <x:c r="AD536" s="12" t="str">
        <x:v>flatResearchJsonlIntake</x:v>
      </x:c>
      <x:c r="AE536" s="12"/>
      <x:c r="AF536" s="12" t="str">
        <x:v>1.1.0</x:v>
      </x:c>
      <x:c r="AG536" s="16" t="str">
        <x:v>research/SAU/evidence.jsonl</x:v>
      </x:c>
    </x:row>
    <x:row r="537">
      <x:c r="A537" s="15" t="str">
        <x:v>REC-8307465784</x:v>
      </x:c>
      <x:c r="B537" s="12" t="str">
        <x:v>CLM-2664006977</x:v>
      </x:c>
      <x:c r="C537" s="12" t="str">
        <x:v>CLMREV-1871599451</x:v>
      </x:c>
      <x:c r="D537" s="12" t="str">
        <x:v>EVD-1871599451</x:v>
      </x:c>
      <x:c r="E537" s="12" t="str">
        <x:v>SRC-28459074</x:v>
      </x:c>
      <x:c r="F537" s="12" t="str">
        <x:v>SAU</x:v>
      </x:c>
      <x:c r="G537" s="12" t="str">
        <x:v>Q05</x:v>
      </x:c>
      <x:c r="H537" s="12" t="str">
        <x:v>Q05.INTERNATIONAL_TRADE_POSITION</x:v>
      </x:c>
      <x:c r="I537" s="12" t="str">
        <x:v>SOURCE_FACT</x:v>
      </x:c>
      <x:c r="J537" s="12" t="str">
        <x:v>PROVISIONAL</x:v>
      </x:c>
      <x:c r="K537" s="12" t="str">
        <x:v>PRESENT</x:v>
      </x:c>
      <x:c r="L537" s="12" t="n">
        <x:v>273</x:v>
      </x:c>
      <x:c r="M537" s="12"/>
      <x:c r="N537" s="12" t="str">
        <x:v>SAR billion</x:v>
      </x:c>
      <x:c r="O537" s="12" t="str">
        <x:v>2024</x:v>
      </x:c>
      <x:c r="P537" s="12" t="str">
        <x:v>Saudi Arabia recorded a SAR 273 billion merchandise trade surplus in 2024.</x:v>
      </x:c>
      <x:c r="Q537" s="12" t="str">
        <x:v>عربستان در سال ۲۰۲۴ مازاد تجارت کالایی ۲۷۳ میلیارد ریالی داشت.</x:v>
      </x:c>
      <x:c r="R537" s="12" t="str">
        <x:v>International Trade Annual Report 2024</x:v>
      </x:c>
      <x:c r="S537" s="12" t="str">
        <x:v>https://www.stats.gov.sa/documents/d/guest/itr-2024e-1-pdf</x:v>
      </x:c>
      <x:c r="T537" s="12" t="str">
        <x:v>General Authority for Statistics (GASTAT)</x:v>
      </x:c>
      <x:c r="U537" s="12" t="str">
        <x:v>PDF p. 1, annual merchandise balance</x:v>
      </x:c>
      <x:c r="V537" s="12" t="str">
        <x:v>2025-04-30</x:v>
      </x:c>
      <x:c r="W537" s="12" t="str">
        <x:v>2026-08-28</x:v>
      </x:c>
      <x:c r="X537" s="12" t="str">
        <x:v>S1</x:v>
      </x:c>
      <x:c r="Y537" s="12" t="str">
        <x:v>Derived from same-publication merchandise exports and imports; not the services-inclusive external balance.</x:v>
      </x:c>
      <x:c r="Z537" s="12" t="str">
        <x:v>YES</x:v>
      </x:c>
      <x:c r="AA537" s="12" t="str">
        <x:v>abeb74e93724f8fc83e9e9e173528b640fdceffd336d85e319ff3180eefe7c4f</x:v>
      </x:c>
      <x:c r="AB537" s="12" t="n">
        <x:v>37</x:v>
      </x:c>
      <x:c r="AC537" s="12" t="str">
        <x:v>f945deb40b81a9fab896c5f0f41cf72f168f0469bf0590a05aa5c88215afeaee</x:v>
      </x:c>
      <x:c r="AD537" s="12" t="str">
        <x:v>flatResearchJsonlIntake</x:v>
      </x:c>
      <x:c r="AE537" s="12"/>
      <x:c r="AF537" s="12" t="str">
        <x:v>1.1.0</x:v>
      </x:c>
      <x:c r="AG537" s="16" t="str">
        <x:v>research/SAU/evidence.jsonl</x:v>
      </x:c>
    </x:row>
    <x:row r="538">
      <x:c r="A538" s="15" t="str">
        <x:v>REC-7747338895</x:v>
      </x:c>
      <x:c r="B538" s="12" t="str">
        <x:v>CLM-7912166343</x:v>
      </x:c>
      <x:c r="C538" s="12" t="str">
        <x:v>CLMREV-1376476218</x:v>
      </x:c>
      <x:c r="D538" s="12" t="str">
        <x:v>EVD-1376476218</x:v>
      </x:c>
      <x:c r="E538" s="12" t="str">
        <x:v>SRC-46569241</x:v>
      </x:c>
      <x:c r="F538" s="12" t="str">
        <x:v>SAU</x:v>
      </x:c>
      <x:c r="G538" s="12" t="str">
        <x:v>Q05</x:v>
      </x:c>
      <x:c r="H538" s="12" t="str">
        <x:v>Q05.KEY_INVESTMENT_OPPORTUNITIES</x:v>
      </x:c>
      <x:c r="I538" s="12" t="str">
        <x:v>SOURCE_FACT</x:v>
      </x:c>
      <x:c r="J538" s="12" t="str">
        <x:v>PROVISIONAL</x:v>
      </x:c>
      <x:c r="K538" s="12" t="str">
        <x:v>PRESENT</x:v>
      </x:c>
      <x:c r="L538" s="12" t="str">
        <x:v>["logistics","automotive","consumer goods","technology","cloud computing","mining","shipbuilding","food processing"]</x:v>
      </x:c>
      <x:c r="M538" s="12" t="str">
        <x:v>["logistics","automotive","consumer goods","technology","cloud computing","mining","shipbuilding","food processing"]</x:v>
      </x:c>
      <x:c r="N538" s="12"/>
      <x:c r="O538" s="12" t="str">
        <x:v>2026-08-28</x:v>
      </x:c>
      <x:c r="P538" s="12" t="str">
        <x:v>The official SEZs present opportunities in logistics, automotive, consumer goods, technology and cloud computing, mining, shipbuilding and food processing.</x:v>
      </x:c>
      <x:c r="Q538" s="12" t="str">
        <x:v>مناطق ویژه رسمی فرصت‌هایی در لجستیک، خودرو، کالاهای مصرفی، فناوری و رایانش ابری، معدن، کشتی‌سازی و صنایع غذایی ارائه می‌کنند.</x:v>
      </x:c>
      <x:c r="R538" s="12" t="str">
        <x:v>Special Economic Zones</x:v>
      </x:c>
      <x:c r="S538" s="12" t="str">
        <x:v>https://www.ecza.gov.sa/en/special-economic-zones</x:v>
      </x:c>
      <x:c r="T538" s="12" t="str">
        <x:v>Economic Cities and Special Zones Authority (ECZA)</x:v>
      </x:c>
      <x:c r="U538" s="12" t="str">
        <x:v>Sector propositions across four SEZs</x:v>
      </x:c>
      <x:c r="V538" s="12"/>
      <x:c r="W538" s="12" t="str">
        <x:v>2026-08-28</x:v>
      </x:c>
      <x:c r="X538" s="12" t="str">
        <x:v>S1</x:v>
      </x:c>
      <x:c r="Y538" s="12" t="str">
        <x:v>Sector opportunities promoted by ECZA; not realized investment outcomes.</x:v>
      </x:c>
      <x:c r="Z538" s="12" t="str">
        <x:v>YES</x:v>
      </x:c>
      <x:c r="AA538" s="12" t="str">
        <x:v>abeb74e93724f8fc83e9e9e173528b640fdceffd336d85e319ff3180eefe7c4f</x:v>
      </x:c>
      <x:c r="AB538" s="12" t="n">
        <x:v>38</x:v>
      </x:c>
      <x:c r="AC538" s="12" t="str">
        <x:v>18ae7ae80dd3e5b036a424b6ef8baaa757f0045808f0ca3d2968c65a6c3b69a2</x:v>
      </x:c>
      <x:c r="AD538" s="12" t="str">
        <x:v>flatResearchJsonlIntake</x:v>
      </x:c>
      <x:c r="AE538" s="12"/>
      <x:c r="AF538" s="12" t="str">
        <x:v>1.1.0</x:v>
      </x:c>
      <x:c r="AG538" s="16" t="str">
        <x:v>research/SAU/evidence.jsonl</x:v>
      </x:c>
    </x:row>
    <x:row r="539">
      <x:c r="A539" s="15" t="str">
        <x:v>REC-5085665974</x:v>
      </x:c>
      <x:c r="B539" s="12" t="str">
        <x:v>CLM-5549778514</x:v>
      </x:c>
      <x:c r="C539" s="12" t="str">
        <x:v>CLMREV-1533616487</x:v>
      </x:c>
      <x:c r="D539" s="12" t="str">
        <x:v>EVD-1533616487</x:v>
      </x:c>
      <x:c r="E539" s="12" t="str">
        <x:v>SRC-88941041</x:v>
      </x:c>
      <x:c r="F539" s="12" t="str">
        <x:v>SAU</x:v>
      </x:c>
      <x:c r="G539" s="12" t="str">
        <x:v>Q06A</x:v>
      </x:c>
      <x:c r="H539" s="12" t="str">
        <x:v>Q06A.ONGOING_PROJECT_TYPES</x:v>
      </x:c>
      <x:c r="I539" s="12" t="str">
        <x:v>SOURCE_FACT</x:v>
      </x:c>
      <x:c r="J539" s="12" t="str">
        <x:v>PROVISIONAL</x:v>
      </x:c>
      <x:c r="K539" s="12" t="str">
        <x:v>PRESENT</x:v>
      </x:c>
      <x:c r="L539" s="12" t="str">
        <x:v>["urban development","housing","tourism","entertainment","mixed-use destinations"]</x:v>
      </x:c>
      <x:c r="M539" s="12" t="str">
        <x:v>["urban development","housing","tourism","entertainment","mixed-use destinations"]</x:v>
      </x:c>
      <x:c r="N539" s="12"/>
      <x:c r="O539" s="12" t="str">
        <x:v>2026-08-28</x:v>
      </x:c>
      <x:c r="P539" s="12" t="str">
        <x:v>PIF’s giga-project portfolio covers urban development, housing, tourism, entertainment and mixed-use destinations.</x:v>
      </x:c>
      <x:c r="Q539" s="12" t="str">
        <x:v>سبد پروژه‌های عظیم PIF شامل توسعه شهری، مسکن، گردشگری، سرگرمی و مقاصد چندمنظوره است.</x:v>
      </x:c>
      <x:c r="R539" s="12" t="str">
        <x:v>PIF Giga-Projects</x:v>
      </x:c>
      <x:c r="S539" s="12" t="str">
        <x:v>https://www.pif.gov.sa/en/our-investments/giga-projects/?sp=true</x:v>
      </x:c>
      <x:c r="T539" s="12" t="str">
        <x:v>Public Investment Fund (PIF)</x:v>
      </x:c>
      <x:c r="U539" s="12" t="str">
        <x:v>Giga-project portfolio</x:v>
      </x:c>
      <x:c r="V539" s="12"/>
      <x:c r="W539" s="12" t="str">
        <x:v>2026-08-28</x:v>
      </x:c>
      <x:c r="X539" s="12" t="str">
        <x:v>S3</x:v>
      </x:c>
      <x:c r="Y539" s="12" t="str">
        <x:v>Portfolio types and ongoing development status are issuer-reported; no completion or impact inference is made.</x:v>
      </x:c>
      <x:c r="Z539" s="12" t="str">
        <x:v>YES</x:v>
      </x:c>
      <x:c r="AA539" s="12" t="str">
        <x:v>abeb74e93724f8fc83e9e9e173528b640fdceffd336d85e319ff3180eefe7c4f</x:v>
      </x:c>
      <x:c r="AB539" s="12" t="n">
        <x:v>39</x:v>
      </x:c>
      <x:c r="AC539" s="12" t="str">
        <x:v>3088d3caee4985f8248f98466648e160bc9d6bbfe4a082aa764be349c2dc536d</x:v>
      </x:c>
      <x:c r="AD539" s="12" t="str">
        <x:v>flatResearchJsonlIntake</x:v>
      </x:c>
      <x:c r="AE539" s="12"/>
      <x:c r="AF539" s="12" t="str">
        <x:v>1.1.0</x:v>
      </x:c>
      <x:c r="AG539" s="16" t="str">
        <x:v>research/SAU/evidence.jsonl</x:v>
      </x:c>
    </x:row>
    <x:row r="540">
      <x:c r="A540" s="15" t="str">
        <x:v>REC-0199021604</x:v>
      </x:c>
      <x:c r="B540" s="12" t="str">
        <x:v>CLM-2449307148</x:v>
      </x:c>
      <x:c r="C540" s="12" t="str">
        <x:v>CLMREV-3267073872</x:v>
      </x:c>
      <x:c r="D540" s="12" t="str">
        <x:v>EVD-3267073872</x:v>
      </x:c>
      <x:c r="E540" s="12" t="str">
        <x:v>SRC-17028252</x:v>
      </x:c>
      <x:c r="F540" s="12" t="str">
        <x:v>SAU</x:v>
      </x:c>
      <x:c r="G540" s="12" t="str">
        <x:v>Q06A</x:v>
      </x:c>
      <x:c r="H540" s="12" t="str">
        <x:v>Q06A.PROJECT_SCALE_ANALYSIS</x:v>
      </x:c>
      <x:c r="I540" s="12" t="str">
        <x:v>SOURCE_FACT</x:v>
      </x:c>
      <x:c r="J540" s="12" t="str">
        <x:v>PROVISIONAL</x:v>
      </x:c>
      <x:c r="K540" s="12" t="str">
        <x:v>PRESENT</x:v>
      </x:c>
      <x:c r="L540" s="12" t="n">
        <x:v>37.33</x:v>
      </x:c>
      <x:c r="M540" s="12"/>
      <x:c r="N540" s="12" t="str">
        <x:v>USD billion private-sector investment</x:v>
      </x:c>
      <x:c r="O540" s="12" t="str">
        <x:v>2021-01-01/2024-09-30</x:v>
      </x:c>
      <x:c r="P540" s="12" t="str">
        <x:v>The Vision 2030 report records USD 37.33 billion of private-sector investment across PIF projects from 2021 through Q3 2024.</x:v>
      </x:c>
      <x:c r="Q540" s="12" t="str">
        <x:v>گزارش چشم‌انداز، ۳۷٫۳۳ میلیارد دلار سرمایه‌گذاری بخش خصوصی در پروژه‌های PIF از ۲۰۲۱ تا سه‌ماهه سوم ۲۰۲۴ گزارش می‌کند.</x:v>
      </x:c>
      <x:c r="R540" s="12" t="str">
        <x:v>Saudi Vision 2030 Annual Report 2024</x:v>
      </x:c>
      <x:c r="S540" s="12" t="str">
        <x:v>https://www.vision2030.gov.sa/media/r3ij40wu/en-annual-report-vision2030-2024.pdf</x:v>
      </x:c>
      <x:c r="T540" s="12" t="str">
        <x:v>Saudi Vision 2030</x:v>
      </x:c>
      <x:c r="U540" s="12" t="str">
        <x:v>PDF pp. 90–94, PIF private-sector integration</x:v>
      </x:c>
      <x:c r="V540" s="12"/>
      <x:c r="W540" s="12" t="str">
        <x:v>2026-08-28</x:v>
      </x:c>
      <x:c r="X540" s="12" t="str">
        <x:v>S1</x:v>
      </x:c>
      <x:c r="Y540" s="12" t="str">
        <x:v>Bounded PIF-project aggregate from a government performance report; not a domestic/foreign split or independent impact evaluation.</x:v>
      </x:c>
      <x:c r="Z540" s="12" t="str">
        <x:v>YES</x:v>
      </x:c>
      <x:c r="AA540" s="12" t="str">
        <x:v>abeb74e93724f8fc83e9e9e173528b640fdceffd336d85e319ff3180eefe7c4f</x:v>
      </x:c>
      <x:c r="AB540" s="12" t="n">
        <x:v>40</x:v>
      </x:c>
      <x:c r="AC540" s="12" t="str">
        <x:v>5b9a2d8bfb16bb9e2e6212e167c87f98b4fc0b0571e11bcc38e3c4f8e9655eb2</x:v>
      </x:c>
      <x:c r="AD540" s="12" t="str">
        <x:v>flatResearchJsonlIntake</x:v>
      </x:c>
      <x:c r="AE540" s="12"/>
      <x:c r="AF540" s="12" t="str">
        <x:v>1.1.0</x:v>
      </x:c>
      <x:c r="AG540" s="16" t="str">
        <x:v>research/SAU/evidence.jsonl</x:v>
      </x:c>
    </x:row>
    <x:row r="541">
      <x:c r="A541" s="15" t="str">
        <x:v>REC-6991698879</x:v>
      </x:c>
      <x:c r="B541" s="12" t="str">
        <x:v>CLM-0902204655</x:v>
      </x:c>
      <x:c r="C541" s="12" t="str">
        <x:v>CLMREV-1036868522</x:v>
      </x:c>
      <x:c r="D541" s="12" t="str">
        <x:v>EVD-1036868522</x:v>
      </x:c>
      <x:c r="E541" s="12" t="str">
        <x:v>SRC-13423574</x:v>
      </x:c>
      <x:c r="F541" s="12" t="str">
        <x:v>SAU</x:v>
      </x:c>
      <x:c r="G541" s="12" t="str">
        <x:v>Q07</x:v>
      </x:c>
      <x:c r="H541" s="12" t="str">
        <x:v>Q07.IMPORTANT_IPA_ORGANIZATIONS</x:v>
      </x:c>
      <x:c r="I541" s="12" t="str">
        <x:v>SOURCE_FACT</x:v>
      </x:c>
      <x:c r="J541" s="12" t="str">
        <x:v>PROVISIONAL</x:v>
      </x:c>
      <x:c r="K541" s="12" t="str">
        <x:v>PRESENT</x:v>
      </x:c>
      <x:c r="L541" s="12" t="str">
        <x:v>["Ministry of Investment of Saudi Arabia"]</x:v>
      </x:c>
      <x:c r="M541" s="12" t="str">
        <x:v>["Ministry of Investment of Saudi Arabia"]</x:v>
      </x:c>
      <x:c r="N541" s="12"/>
      <x:c r="O541" s="12" t="str">
        <x:v>2026-08-28</x:v>
      </x:c>
      <x:c r="P541" s="12" t="str">
        <x:v>MISA is Saudi Arabia’s national body formally mandated to regulate, develop and promote investment.</x:v>
      </x:c>
      <x:c r="Q541" s="12" t="str">
        <x:v>وزارت سرمایه‌گذاری عربستان نهاد ملی دارای مأموریت رسمی تنظیم، توسعه و ترویج سرمایه‌گذاری است.</x:v>
      </x:c>
      <x:c r="R541" s="12" t="str">
        <x:v>Ministry Statute</x:v>
      </x:c>
      <x:c r="S541" s="12" t="str">
        <x:v>https://misa.gov.sa/about/ministry-statute/</x:v>
      </x:c>
      <x:c r="T541" s="12" t="str">
        <x:v>Ministry of Investment of Saudi Arabia (MISA)</x:v>
      </x:c>
      <x:c r="U541" s="12" t="str">
        <x:v>Mandates and functions</x:v>
      </x:c>
      <x:c r="V541" s="12"/>
      <x:c r="W541" s="12" t="str">
        <x:v>2026-08-28</x:v>
      </x:c>
      <x:c r="X541" s="12" t="str">
        <x:v>S1</x:v>
      </x:c>
      <x:c r="Y541" s="12" t="str">
        <x:v>One directly evidenced national IPA; this is not an official census of every IPA-like entity.</x:v>
      </x:c>
      <x:c r="Z541" s="12" t="str">
        <x:v>YES</x:v>
      </x:c>
      <x:c r="AA541" s="12" t="str">
        <x:v>abeb74e93724f8fc83e9e9e173528b640fdceffd336d85e319ff3180eefe7c4f</x:v>
      </x:c>
      <x:c r="AB541" s="12" t="n">
        <x:v>41</x:v>
      </x:c>
      <x:c r="AC541" s="12" t="str">
        <x:v>a72db8fc5d80e90870b5fe37611e1a408a9b616de9f504db21ad37fa491258ac</x:v>
      </x:c>
      <x:c r="AD541" s="12" t="str">
        <x:v>flatResearchJsonlIntake</x:v>
      </x:c>
      <x:c r="AE541" s="12"/>
      <x:c r="AF541" s="12" t="str">
        <x:v>1.1.0</x:v>
      </x:c>
      <x:c r="AG541" s="16" t="str">
        <x:v>research/SAU/evidence.jsonl</x:v>
      </x:c>
    </x:row>
    <x:row r="542">
      <x:c r="A542" s="15" t="str">
        <x:v>REC-3633409349</x:v>
      </x:c>
      <x:c r="B542" s="12" t="str">
        <x:v>CLM-0482169940</x:v>
      </x:c>
      <x:c r="C542" s="12" t="str">
        <x:v>CLMREV-6837170190</x:v>
      </x:c>
      <x:c r="D542" s="12" t="str">
        <x:v>EVD-6837170190</x:v>
      </x:c>
      <x:c r="E542" s="12" t="str">
        <x:v>SRC-13423574</x:v>
      </x:c>
      <x:c r="F542" s="12" t="str">
        <x:v>SAU</x:v>
      </x:c>
      <x:c r="G542" s="12" t="str">
        <x:v>Q09</x:v>
      </x:c>
      <x:c r="H542" s="12" t="str">
        <x:v>Q09.IPA_SERVICES_FACILITIES</x:v>
      </x:c>
      <x:c r="I542" s="12" t="str">
        <x:v>SOURCE_FACT</x:v>
      </x:c>
      <x:c r="J542" s="12" t="str">
        <x:v>PROVISIONAL</x:v>
      </x:c>
      <x:c r="K542" s="12" t="str">
        <x:v>PRESENT</x:v>
      </x:c>
      <x:c r="L542" s="12" t="str">
        <x:v>["information","investor services","investment database","government coordination","incentive proposals"]</x:v>
      </x:c>
      <x:c r="M542" s="12" t="str">
        <x:v>["information","investor services","investment database","government coordination","incentive proposals"]</x:v>
      </x:c>
      <x:c r="N542" s="12"/>
      <x:c r="O542" s="12" t="str">
        <x:v>2026-08-28</x:v>
      </x:c>
      <x:c r="P542" s="12" t="str">
        <x:v>MISA’s functions include providing investor information and services, maintaining data, coordinating with agencies and proposing incentives.</x:v>
      </x:c>
      <x:c r="Q542" s="12" t="str">
        <x:v>وظایف MISA شامل ارائه اطلاعات و خدمات به سرمایه‌گذاران، ایجاد پایگاه داده، هماهنگی با دستگاه‌ها و پیشنهاد مشوق‌ها است.</x:v>
      </x:c>
      <x:c r="R542" s="12" t="str">
        <x:v>Ministry Statute</x:v>
      </x:c>
      <x:c r="S542" s="12" t="str">
        <x:v>https://misa.gov.sa/about/ministry-statute/</x:v>
      </x:c>
      <x:c r="T542" s="12" t="str">
        <x:v>Ministry of Investment of Saudi Arabia (MISA)</x:v>
      </x:c>
      <x:c r="U542" s="12" t="str">
        <x:v>Investor-service and coordination functions</x:v>
      </x:c>
      <x:c r="V542" s="12"/>
      <x:c r="W542" s="12" t="str">
        <x:v>2026-08-28</x:v>
      </x:c>
      <x:c r="X542" s="12" t="str">
        <x:v>S1</x:v>
      </x:c>
      <x:c r="Y542" s="12" t="str">
        <x:v>Statutory service mandate; actual service quality or investment impact is not measured.</x:v>
      </x:c>
      <x:c r="Z542" s="12" t="str">
        <x:v>YES</x:v>
      </x:c>
      <x:c r="AA542" s="12" t="str">
        <x:v>abeb74e93724f8fc83e9e9e173528b640fdceffd336d85e319ff3180eefe7c4f</x:v>
      </x:c>
      <x:c r="AB542" s="12" t="n">
        <x:v>42</x:v>
      </x:c>
      <x:c r="AC542" s="12" t="str">
        <x:v>2b766a087ed411912d4a66e2ba7f296f35f2c4392776045a90c7e567ff2fa435</x:v>
      </x:c>
      <x:c r="AD542" s="12" t="str">
        <x:v>flatResearchJsonlIntake</x:v>
      </x:c>
      <x:c r="AE542" s="12"/>
      <x:c r="AF542" s="12" t="str">
        <x:v>1.1.0</x:v>
      </x:c>
      <x:c r="AG542" s="16" t="str">
        <x:v>research/SAU/evidence.jsonl</x:v>
      </x:c>
    </x:row>
    <x:row r="543">
      <x:c r="A543" s="15" t="str">
        <x:v>REC-7815106542</x:v>
      </x:c>
      <x:c r="B543" s="12" t="str">
        <x:v>CLM-6492350838</x:v>
      </x:c>
      <x:c r="C543" s="12" t="str">
        <x:v>CLMREV-9694796574</x:v>
      </x:c>
      <x:c r="D543" s="12" t="str">
        <x:v>EVD-9694796574</x:v>
      </x:c>
      <x:c r="E543" s="12" t="str">
        <x:v>SRC-99609838</x:v>
      </x:c>
      <x:c r="F543" s="12" t="str">
        <x:v>SAU</x:v>
      </x:c>
      <x:c r="G543" s="12" t="str">
        <x:v>Q15</x:v>
      </x:c>
      <x:c r="H543" s="12" t="str">
        <x:v>Q15.SUSTAINABLE_DEVELOPMENT_PROGRAMS</x:v>
      </x:c>
      <x:c r="I543" s="12" t="str">
        <x:v>SOURCE_FACT</x:v>
      </x:c>
      <x:c r="J543" s="12" t="str">
        <x:v>PROVISIONAL</x:v>
      </x:c>
      <x:c r="K543" s="12" t="str">
        <x:v>PRESENT</x:v>
      </x:c>
      <x:c r="L543" s="12" t="str">
        <x:v>["solar energy","ecosystem conservation","local supplier development","farmer support"]</x:v>
      </x:c>
      <x:c r="M543" s="12" t="str">
        <x:v>["solar energy","ecosystem conservation","local supplier development","farmer support"]</x:v>
      </x:c>
      <x:c r="N543" s="12"/>
      <x:c r="O543" s="12" t="str">
        <x:v>2026-08-28</x:v>
      </x:c>
      <x:c r="P543" s="12" t="str">
        <x:v>Red Sea Global reports programmes covering solar energy, ecosystem conservation and support for local suppliers and farmers.</x:v>
      </x:c>
      <x:c r="Q543" s="12" t="str">
        <x:v>برنامه‌های اعلام‌شده Red Sea Global شامل انرژی خورشیدی، حفاظت زیست‌بوم و پشتیبانی از تأمین‌کنندگان و کشاورزان محلی است.</x:v>
      </x:c>
      <x:c r="R543" s="12" t="str">
        <x:v>Responsible Development</x:v>
      </x:c>
      <x:c r="S543" s="12" t="str">
        <x:v>https://www.redseaglobal.com/en/responsible-development/</x:v>
      </x:c>
      <x:c r="T543" s="12" t="str">
        <x:v>Red Sea Global</x:v>
      </x:c>
      <x:c r="U543" s="12" t="str">
        <x:v>Environmental and social programmes</x:v>
      </x:c>
      <x:c r="V543" s="12"/>
      <x:c r="W543" s="12" t="str">
        <x:v>2026-08-28</x:v>
      </x:c>
      <x:c r="X543" s="12" t="str">
        <x:v>S3</x:v>
      </x:c>
      <x:c r="Y543" s="12" t="str">
        <x:v>Company-primary evidence; programme existence does not establish independent environmental or social impact.</x:v>
      </x:c>
      <x:c r="Z543" s="12" t="str">
        <x:v>YES</x:v>
      </x:c>
      <x:c r="AA543" s="12" t="str">
        <x:v>abeb74e93724f8fc83e9e9e173528b640fdceffd336d85e319ff3180eefe7c4f</x:v>
      </x:c>
      <x:c r="AB543" s="12" t="n">
        <x:v>44</x:v>
      </x:c>
      <x:c r="AC543" s="12" t="str">
        <x:v>2d45ba249f6a052edf130c60525bbefc8e359df0277924347e1beba4e5915dbd</x:v>
      </x:c>
      <x:c r="AD543" s="12" t="str">
        <x:v>flatResearchJsonlIntake</x:v>
      </x:c>
      <x:c r="AE543" s="12"/>
      <x:c r="AF543" s="12" t="str">
        <x:v>1.1.0</x:v>
      </x:c>
      <x:c r="AG543" s="16" t="str">
        <x:v>research/SAU/evidence.jsonl</x:v>
      </x:c>
    </x:row>
    <x:row r="544">
      <x:c r="A544" s="15" t="str">
        <x:v>REC-7986188373</x:v>
      </x:c>
      <x:c r="B544" s="12" t="str">
        <x:v>CLM-5005180246</x:v>
      </x:c>
      <x:c r="C544" s="12" t="str">
        <x:v>CLMREV-6835991083</x:v>
      </x:c>
      <x:c r="D544" s="12" t="str">
        <x:v>EVD-6835991083</x:v>
      </x:c>
      <x:c r="E544" s="12" t="str">
        <x:v>SRC-99609838</x:v>
      </x:c>
      <x:c r="F544" s="12" t="str">
        <x:v>SAU</x:v>
      </x:c>
      <x:c r="G544" s="12" t="str">
        <x:v>Q15</x:v>
      </x:c>
      <x:c r="H544" s="12" t="str">
        <x:v>Q15.TERRITORIAL_DEVELOPMENT_STRATEGIES</x:v>
      </x:c>
      <x:c r="I544" s="12" t="str">
        <x:v>SOURCE_FACT</x:v>
      </x:c>
      <x:c r="J544" s="12" t="str">
        <x:v>PROVISIONAL</x:v>
      </x:c>
      <x:c r="K544" s="12" t="str">
        <x:v>PRESENT</x:v>
      </x:c>
      <x:c r="L544" s="12" t="str">
        <x:v>["conservation planning","renewable energy","capacity management"]</x:v>
      </x:c>
      <x:c r="M544" s="12" t="str">
        <x:v>["conservation planning","renewable energy","capacity management"]</x:v>
      </x:c>
      <x:c r="N544" s="12"/>
      <x:c r="O544" s="12" t="str">
        <x:v>2026-08-28</x:v>
      </x:c>
      <x:c r="P544" s="12" t="str">
        <x:v>Red Sea Global describes its destination strategy as combining conservation planning, renewable energy and designed capacity limits.</x:v>
      </x:c>
      <x:c r="Q544" s="12" t="str">
        <x:v>Red Sea Global توسعه مقصد را با برنامه‌ریزی حفاظتی، انرژی تجدیدپذیر و محدودیت‌های ظرفیت طراحی معرفی می‌کند.</x:v>
      </x:c>
      <x:c r="R544" s="12" t="str">
        <x:v>Responsible Development</x:v>
      </x:c>
      <x:c r="S544" s="12" t="str">
        <x:v>https://www.redseaglobal.com/en/responsible-development/</x:v>
      </x:c>
      <x:c r="T544" s="12" t="str">
        <x:v>Red Sea Global</x:v>
      </x:c>
      <x:c r="U544" s="12" t="str">
        <x:v>Responsible development approach</x:v>
      </x:c>
      <x:c r="V544" s="12"/>
      <x:c r="W544" s="12" t="str">
        <x:v>2026-08-28</x:v>
      </x:c>
      <x:c r="X544" s="12" t="str">
        <x:v>S3</x:v>
      </x:c>
      <x:c r="Y544" s="12" t="str">
        <x:v>Developer-stated strategy; not evidence that every planned outcome has been achieved.</x:v>
      </x:c>
      <x:c r="Z544" s="12" t="str">
        <x:v>YES</x:v>
      </x:c>
      <x:c r="AA544" s="12" t="str">
        <x:v>abeb74e93724f8fc83e9e9e173528b640fdceffd336d85e319ff3180eefe7c4f</x:v>
      </x:c>
      <x:c r="AB544" s="12" t="n">
        <x:v>43</x:v>
      </x:c>
      <x:c r="AC544" s="12" t="str">
        <x:v>e8c0987a44ab82481aba726e7c50d560dfe0c7f8ff0793b7e8276fb443a9ac89</x:v>
      </x:c>
      <x:c r="AD544" s="12" t="str">
        <x:v>flatResearchJsonlIntake</x:v>
      </x:c>
      <x:c r="AE544" s="12"/>
      <x:c r="AF544" s="12" t="str">
        <x:v>1.1.0</x:v>
      </x:c>
      <x:c r="AG544" s="16" t="str">
        <x:v>research/SAU/evidence.jsonl</x:v>
      </x:c>
    </x:row>
    <x:row r="545">
      <x:c r="A545" s="15" t="str">
        <x:v>REC-0982769353</x:v>
      </x:c>
      <x:c r="B545" s="12" t="str">
        <x:v>CLM-0939885811</x:v>
      </x:c>
      <x:c r="C545" s="12" t="str">
        <x:v>CLMREV-1968285164</x:v>
      </x:c>
      <x:c r="D545" s="12" t="str">
        <x:v>EVD-1968285164</x:v>
      </x:c>
      <x:c r="E545" s="12" t="str">
        <x:v>SRC-17028252</x:v>
      </x:c>
      <x:c r="F545" s="12" t="str">
        <x:v>SAU</x:v>
      </x:c>
      <x:c r="G545" s="12" t="str">
        <x:v>Q19</x:v>
      </x:c>
      <x:c r="H545" s="12" t="str">
        <x:v>Q19.GOVERNMENT_PRIVATE_INTERACTIONS</x:v>
      </x:c>
      <x:c r="I545" s="12" t="str">
        <x:v>SOURCE_FACT</x:v>
      </x:c>
      <x:c r="J545" s="12" t="str">
        <x:v>PROVISIONAL</x:v>
      </x:c>
      <x:c r="K545" s="12" t="str">
        <x:v>PRESENT</x:v>
      </x:c>
      <x:c r="L545" s="12" t="str">
        <x:v>{"private_investment_USD_billion":37.33,"opportunities_offered":"more than 200"}</x:v>
      </x:c>
      <x:c r="M545" s="12" t="str">
        <x:v>{"private_investment_USD_billion":37.33,"opportunities_offered":"more than 200"}</x:v>
      </x:c>
      <x:c r="N545" s="12" t="str">
        <x:v>USD billion and opportunities</x:v>
      </x:c>
      <x:c r="O545" s="12" t="str">
        <x:v>2021-01-01/2024-09-30</x:v>
      </x:c>
      <x:c r="P545" s="12" t="str">
        <x:v>The Vision 2030 report records USD 37.33 billion of private investment and more than 200 opportunities offered across PIF projects.</x:v>
      </x:c>
      <x:c r="Q545" s="12" t="str">
        <x:v>گزارش چشم‌انداز مشارکت بخش خصوصی در پروژه‌های PIF را با ۳۷٫۳۳ میلیارد دلار سرمایه‌گذاری و بیش از ۲۰۰ فرصت ارائه‌شده ثبت می‌کند.</x:v>
      </x:c>
      <x:c r="R545" s="12" t="str">
        <x:v>Saudi Vision 2030 Annual Report 2024</x:v>
      </x:c>
      <x:c r="S545" s="12" t="str">
        <x:v>https://www.vision2030.gov.sa/media/r3ij40wu/en-annual-report-vision2030-2024.pdf</x:v>
      </x:c>
      <x:c r="T545" s="12" t="str">
        <x:v>Saudi Vision 2030</x:v>
      </x:c>
      <x:c r="U545" s="12" t="str">
        <x:v>PDF pp. 90–94, private-sector integration</x:v>
      </x:c>
      <x:c r="V545" s="12"/>
      <x:c r="W545" s="12" t="str">
        <x:v>2026-08-28</x:v>
      </x:c>
      <x:c r="X545" s="12" t="str">
        <x:v>S1</x:v>
      </x:c>
      <x:c r="Y545" s="12" t="str">
        <x:v>Government performance-report output; it does not establish the incremental impact of the interaction.</x:v>
      </x:c>
      <x:c r="Z545" s="12" t="str">
        <x:v>YES</x:v>
      </x:c>
      <x:c r="AA545" s="12" t="str">
        <x:v>abeb74e93724f8fc83e9e9e173528b640fdceffd336d85e319ff3180eefe7c4f</x:v>
      </x:c>
      <x:c r="AB545" s="12" t="n">
        <x:v>45</x:v>
      </x:c>
      <x:c r="AC545" s="12" t="str">
        <x:v>5eeda13bcb04241c61a447f80b4217b69bf5a30e1ab963bcb1263cc421e5af56</x:v>
      </x:c>
      <x:c r="AD545" s="12" t="str">
        <x:v>flatResearchJsonlIntake</x:v>
      </x:c>
      <x:c r="AE545" s="12"/>
      <x:c r="AF545" s="12" t="str">
        <x:v>1.1.0</x:v>
      </x:c>
      <x:c r="AG545" s="16" t="str">
        <x:v>research/SAU/evidence.jsonl</x:v>
      </x:c>
    </x:row>
    <x:row r="546">
      <x:c r="A546" s="15" t="str">
        <x:v>REC-9090986402</x:v>
      </x:c>
      <x:c r="B546" s="12" t="str">
        <x:v>CLM-3467274513</x:v>
      </x:c>
      <x:c r="C546" s="12" t="str">
        <x:v>CLMREV-6895036602</x:v>
      </x:c>
      <x:c r="D546" s="12" t="str">
        <x:v>EVD-6895036602</x:v>
      </x:c>
      <x:c r="E546" s="12" t="str">
        <x:v>SRC-94589041</x:v>
      </x:c>
      <x:c r="F546" s="12" t="str">
        <x:v>SAU</x:v>
      </x:c>
      <x:c r="G546" s="12" t="str">
        <x:v>Q20</x:v>
      </x:c>
      <x:c r="H546" s="12" t="str">
        <x:v>Q20.DIGITAL_MARKETING_USE</x:v>
      </x:c>
      <x:c r="I546" s="12" t="str">
        <x:v>SOURCE_FACT</x:v>
      </x:c>
      <x:c r="J546" s="12" t="str">
        <x:v>PROVISIONAL</x:v>
      </x:c>
      <x:c r="K546" s="12" t="str">
        <x:v>PRESENT</x:v>
      </x:c>
      <x:c r="L546" s="12" t="str">
        <x:v>["social media","search engines","websites","digital advertising"]</x:v>
      </x:c>
      <x:c r="M546" s="12" t="str">
        <x:v>["social media","search engines","websites","digital advertising"]</x:v>
      </x:c>
      <x:c r="N546" s="12"/>
      <x:c r="O546" s="12" t="str">
        <x:v>2022-09-04/2024-09-04</x:v>
      </x:c>
      <x:c r="P546" s="12" t="str">
        <x:v>MISA procurement records specify planned use of digital advertising, social media, search engines and websites.</x:v>
      </x:c>
      <x:c r="Q546" s="12" t="str">
        <x:v>اسناد تدارکاتی MISA استفاده برنامه‌ریزی‌شده از تبلیغات دیجیتال، شبکه‌های اجتماعی، موتورهای جست‌وجو و وب‌سایت‌ها را نشان می‌دهد.</x:v>
      </x:c>
      <x:c r="R546" s="12" t="str">
        <x:v>Ministry procurements and framework agreements</x:v>
      </x:c>
      <x:c r="S546" s="12" t="str">
        <x:v>https://misa.gov.sa/ar/resources/procurements/</x:v>
      </x:c>
      <x:c r="T546" s="12" t="str">
        <x:v>Ministry of Investment of Saudi Arabia (MISA)</x:v>
      </x:c>
      <x:c r="U546" s="12" t="str">
        <x:v>Digital advertising and social-media procurements</x:v>
      </x:c>
      <x:c r="V546" s="12"/>
      <x:c r="W546" s="12" t="str">
        <x:v>2026-08-28</x:v>
      </x:c>
      <x:c r="X546" s="12" t="str">
        <x:v>S1</x:v>
      </x:c>
      <x:c r="Y546" s="12" t="str">
        <x:v>Procurement scope proves a contracted capability, not campaign delivery, reach or effectiveness.</x:v>
      </x:c>
      <x:c r="Z546" s="12" t="str">
        <x:v>YES</x:v>
      </x:c>
      <x:c r="AA546" s="12" t="str">
        <x:v>abeb74e93724f8fc83e9e9e173528b640fdceffd336d85e319ff3180eefe7c4f</x:v>
      </x:c>
      <x:c r="AB546" s="12" t="n">
        <x:v>46</x:v>
      </x:c>
      <x:c r="AC546" s="12" t="str">
        <x:v>92550269f9a673348c5694ec48f4a725fde61768e98f69d1f3d2130f28105d01</x:v>
      </x:c>
      <x:c r="AD546" s="12" t="str">
        <x:v>flatResearchJsonlIntake</x:v>
      </x:c>
      <x:c r="AE546" s="12"/>
      <x:c r="AF546" s="12" t="str">
        <x:v>1.1.0</x:v>
      </x:c>
      <x:c r="AG546" s="16" t="str">
        <x:v>research/SAU/evidence.jsonl</x:v>
      </x:c>
    </x:row>
    <x:row r="547">
      <x:c r="A547" s="15" t="str">
        <x:v>REC-1936457072</x:v>
      </x:c>
      <x:c r="B547" s="12" t="str">
        <x:v>CLM-3135711224</x:v>
      </x:c>
      <x:c r="C547" s="12" t="str">
        <x:v>CLMREV-2946709596</x:v>
      </x:c>
      <x:c r="D547" s="12" t="str">
        <x:v>EVD-2946709596</x:v>
      </x:c>
      <x:c r="E547" s="12" t="str">
        <x:v>SRC-94589041</x:v>
      </x:c>
      <x:c r="F547" s="12" t="str">
        <x:v>SAU</x:v>
      </x:c>
      <x:c r="G547" s="12" t="str">
        <x:v>Q21</x:v>
      </x:c>
      <x:c r="H547" s="12" t="str">
        <x:v>Q21.IN_PERSON_EVENTS_USE</x:v>
      </x:c>
      <x:c r="I547" s="12" t="str">
        <x:v>SOURCE_FACT</x:v>
      </x:c>
      <x:c r="J547" s="12" t="str">
        <x:v>PROVISIONAL</x:v>
      </x:c>
      <x:c r="K547" s="12" t="str">
        <x:v>PRESENT</x:v>
      </x:c>
      <x:c r="L547" s="12" t="str">
        <x:v>["conferences","exhibitions","domestic roadshows","international roadshows"]</x:v>
      </x:c>
      <x:c r="M547" s="12" t="str">
        <x:v>["conferences","exhibitions","domestic roadshows","international roadshows"]</x:v>
      </x:c>
      <x:c r="N547" s="12"/>
      <x:c r="O547" s="12" t="str">
        <x:v>2022-09-04/2024-09-04</x:v>
      </x:c>
      <x:c r="P547" s="12" t="str">
        <x:v>MISA maintained a procurement framework for Invest Saudi conferences, exhibitions and domestic and international roadshows.</x:v>
      </x:c>
      <x:c r="Q547" s="12" t="str">
        <x:v>MISA برای کنفرانس‌ها، نمایشگاه‌ها و رودشوهای داخلی و بین‌المللی مرتبط با Invest Saudi چارچوب تدارکاتی داشته است.</x:v>
      </x:c>
      <x:c r="R547" s="12" t="str">
        <x:v>Ministry procurements and framework agreements</x:v>
      </x:c>
      <x:c r="S547" s="12" t="str">
        <x:v>https://misa.gov.sa/ar/resources/procurements/</x:v>
      </x:c>
      <x:c r="T547" s="12" t="str">
        <x:v>Ministry of Investment of Saudi Arabia (MISA)</x:v>
      </x:c>
      <x:c r="U547" s="12" t="str">
        <x:v>Events, exhibitions and roadshows framework</x:v>
      </x:c>
      <x:c r="V547" s="12"/>
      <x:c r="W547" s="12" t="str">
        <x:v>2026-08-28</x:v>
      </x:c>
      <x:c r="X547" s="12" t="str">
        <x:v>S1</x:v>
      </x:c>
      <x:c r="Y547" s="12" t="str">
        <x:v>Procurement evidence; individual event outcomes are not established.</x:v>
      </x:c>
      <x:c r="Z547" s="12" t="str">
        <x:v>YES</x:v>
      </x:c>
      <x:c r="AA547" s="12" t="str">
        <x:v>abeb74e93724f8fc83e9e9e173528b640fdceffd336d85e319ff3180eefe7c4f</x:v>
      </x:c>
      <x:c r="AB547" s="12" t="n">
        <x:v>48</x:v>
      </x:c>
      <x:c r="AC547" s="12" t="str">
        <x:v>e287d95f510237a68021516d20bbdbc14bae1155c6d125c09f35112926600cbb</x:v>
      </x:c>
      <x:c r="AD547" s="12" t="str">
        <x:v>flatResearchJsonlIntake</x:v>
      </x:c>
      <x:c r="AE547" s="12"/>
      <x:c r="AF547" s="12" t="str">
        <x:v>1.1.0</x:v>
      </x:c>
      <x:c r="AG547" s="16" t="str">
        <x:v>research/SAU/evidence.jsonl</x:v>
      </x:c>
    </x:row>
    <x:row r="548">
      <x:c r="A548" s="15" t="str">
        <x:v>REC-5219961655</x:v>
      </x:c>
      <x:c r="B548" s="12" t="str">
        <x:v>CLM-1762966178</x:v>
      </x:c>
      <x:c r="C548" s="12" t="str">
        <x:v>CLMREV-3115949217</x:v>
      </x:c>
      <x:c r="D548" s="12" t="str">
        <x:v>EVD-3115949217</x:v>
      </x:c>
      <x:c r="E548" s="12" t="str">
        <x:v>SRC-94589041</x:v>
      </x:c>
      <x:c r="F548" s="12" t="str">
        <x:v>SAU</x:v>
      </x:c>
      <x:c r="G548" s="12" t="str">
        <x:v>Q21</x:v>
      </x:c>
      <x:c r="H548" s="12" t="str">
        <x:v>Q21.TRADITIONAL_DIGITAL_INTEGRATION</x:v>
      </x:c>
      <x:c r="I548" s="12" t="str">
        <x:v>SOURCE_FACT</x:v>
      </x:c>
      <x:c r="J548" s="12" t="str">
        <x:v>PROVISIONAL</x:v>
      </x:c>
      <x:c r="K548" s="12" t="str">
        <x:v>PRESENT</x:v>
      </x:c>
      <x:c r="L548" s="12" t="str">
        <x:v>["digital media","physical media","planning","results reporting"]</x:v>
      </x:c>
      <x:c r="M548" s="12" t="str">
        <x:v>["digital media","physical media","planning","results reporting"]</x:v>
      </x:c>
      <x:c r="N548" s="12"/>
      <x:c r="O548" s="12" t="str">
        <x:v>2022-09-04/2024-09-04</x:v>
      </x:c>
      <x:c r="P548" s="12" t="str">
        <x:v>A single MISA framework covers both digital and physical advertising together with planning and results reporting.</x:v>
      </x:c>
      <x:c r="Q548" s="12" t="str">
        <x:v>یک چارچوب واحد MISA تبلیغات دیجیتال و فیزیکی را همراه با برنامه‌ریزی و گزارش نتایج پوشش می‌دهد.</x:v>
      </x:c>
      <x:c r="R548" s="12" t="str">
        <x:v>Ministry procurements and framework agreements</x:v>
      </x:c>
      <x:c r="S548" s="12" t="str">
        <x:v>https://misa.gov.sa/ar/resources/procurements/</x:v>
      </x:c>
      <x:c r="T548" s="12" t="str">
        <x:v>Ministry of Investment of Saudi Arabia (MISA)</x:v>
      </x:c>
      <x:c r="U548" s="12" t="str">
        <x:v>Framework agreement 4600000224</x:v>
      </x:c>
      <x:c r="V548" s="12"/>
      <x:c r="W548" s="12" t="str">
        <x:v>2026-08-28</x:v>
      </x:c>
      <x:c r="X548" s="12" t="str">
        <x:v>S1</x:v>
      </x:c>
      <x:c r="Y548" s="12" t="str">
        <x:v>Shows integrated procurement scope, not an evaluated omnichannel workflow.</x:v>
      </x:c>
      <x:c r="Z548" s="12" t="str">
        <x:v>YES</x:v>
      </x:c>
      <x:c r="AA548" s="12" t="str">
        <x:v>abeb74e93724f8fc83e9e9e173528b640fdceffd336d85e319ff3180eefe7c4f</x:v>
      </x:c>
      <x:c r="AB548" s="12" t="n">
        <x:v>49</x:v>
      </x:c>
      <x:c r="AC548" s="12" t="str">
        <x:v>753fcab7dada4151bd15a56e8dd3c277fd725af8351df368dd2e3242008203e9</x:v>
      </x:c>
      <x:c r="AD548" s="12" t="str">
        <x:v>flatResearchJsonlIntake</x:v>
      </x:c>
      <x:c r="AE548" s="12"/>
      <x:c r="AF548" s="12" t="str">
        <x:v>1.1.0</x:v>
      </x:c>
      <x:c r="AG548" s="16" t="str">
        <x:v>research/SAU/evidence.jsonl</x:v>
      </x:c>
    </x:row>
    <x:row r="549">
      <x:c r="A549" s="15" t="str">
        <x:v>REC-0957988258</x:v>
      </x:c>
      <x:c r="B549" s="12" t="str">
        <x:v>CLM-7025149215</x:v>
      </x:c>
      <x:c r="C549" s="12" t="str">
        <x:v>CLMREV-7959261861</x:v>
      </x:c>
      <x:c r="D549" s="12" t="str">
        <x:v>EVD-7959261861</x:v>
      </x:c>
      <x:c r="E549" s="12" t="str">
        <x:v>SRC-94589041</x:v>
      </x:c>
      <x:c r="F549" s="12" t="str">
        <x:v>SAU</x:v>
      </x:c>
      <x:c r="G549" s="12" t="str">
        <x:v>Q21</x:v>
      </x:c>
      <x:c r="H549" s="12" t="str">
        <x:v>Q21.TRADITIONAL_MARKETING_USE</x:v>
      </x:c>
      <x:c r="I549" s="12" t="str">
        <x:v>SOURCE_FACT</x:v>
      </x:c>
      <x:c r="J549" s="12" t="str">
        <x:v>PROVISIONAL</x:v>
      </x:c>
      <x:c r="K549" s="12" t="str">
        <x:v>PRESENT</x:v>
      </x:c>
      <x:c r="L549" s="12" t="str">
        <x:v>["physical advertising","billboards"]</x:v>
      </x:c>
      <x:c r="M549" s="12" t="str">
        <x:v>["physical advertising","billboards"]</x:v>
      </x:c>
      <x:c r="N549" s="12"/>
      <x:c r="O549" s="12" t="str">
        <x:v>2022-09-04/2024-09-04</x:v>
      </x:c>
      <x:c r="P549" s="12" t="str">
        <x:v>MISA’s framework includes physical advertising and billboards alongside digital advertising.</x:v>
      </x:c>
      <x:c r="Q549" s="12" t="str">
        <x:v>چارچوب MISA تبلیغات فیزیکی و بیلبورد را در کنار تبلیغات دیجیتال در دامنه کار قرار داده است.</x:v>
      </x:c>
      <x:c r="R549" s="12" t="str">
        <x:v>Ministry procurements and framework agreements</x:v>
      </x:c>
      <x:c r="S549" s="12" t="str">
        <x:v>https://misa.gov.sa/ar/resources/procurements/</x:v>
      </x:c>
      <x:c r="T549" s="12" t="str">
        <x:v>Ministry of Investment of Saudi Arabia (MISA)</x:v>
      </x:c>
      <x:c r="U549" s="12" t="str">
        <x:v>Physical advertising framework</x:v>
      </x:c>
      <x:c r="V549" s="12"/>
      <x:c r="W549" s="12" t="str">
        <x:v>2026-08-28</x:v>
      </x:c>
      <x:c r="X549" s="12" t="str">
        <x:v>S1</x:v>
      </x:c>
      <x:c r="Y549" s="12" t="str">
        <x:v>Contracted scope only; no effectiveness metric.</x:v>
      </x:c>
      <x:c r="Z549" s="12" t="str">
        <x:v>YES</x:v>
      </x:c>
      <x:c r="AA549" s="12" t="str">
        <x:v>abeb74e93724f8fc83e9e9e173528b640fdceffd336d85e319ff3180eefe7c4f</x:v>
      </x:c>
      <x:c r="AB549" s="12" t="n">
        <x:v>47</x:v>
      </x:c>
      <x:c r="AC549" s="12" t="str">
        <x:v>3440761ef367c008f3fa3f169a7861303d63b7f102bfe6a5d38eebca2a07bd39</x:v>
      </x:c>
      <x:c r="AD549" s="12" t="str">
        <x:v>flatResearchJsonlIntake</x:v>
      </x:c>
      <x:c r="AE549" s="12"/>
      <x:c r="AF549" s="12" t="str">
        <x:v>1.1.0</x:v>
      </x:c>
      <x:c r="AG549" s="16" t="str">
        <x:v>research/SAU/evidence.jsonl</x:v>
      </x:c>
    </x:row>
    <x:row r="550">
      <x:c r="A550" s="15" t="str">
        <x:v>REC-0869711269</x:v>
      </x:c>
      <x:c r="B550" s="12" t="str">
        <x:v>CLM-2625485379</x:v>
      </x:c>
      <x:c r="C550" s="12" t="str">
        <x:v>CLMREV-8195080562</x:v>
      </x:c>
      <x:c r="D550" s="12" t="str">
        <x:v>EVD-8195080562</x:v>
      </x:c>
      <x:c r="E550" s="12" t="str">
        <x:v>SRC-66969229</x:v>
      </x:c>
      <x:c r="F550" s="12" t="str">
        <x:v>SAU</x:v>
      </x:c>
      <x:c r="G550" s="12" t="str">
        <x:v>Q22</x:v>
      </x:c>
      <x:c r="H550" s="12" t="str">
        <x:v>Q22.BRAND_IDENTITY</x:v>
      </x:c>
      <x:c r="I550" s="12" t="str">
        <x:v>SOURCE_FACT</x:v>
      </x:c>
      <x:c r="J550" s="12" t="str">
        <x:v>PROVISIONAL</x:v>
      </x:c>
      <x:c r="K550" s="12" t="str">
        <x:v>PRESENT</x:v>
      </x:c>
      <x:c r="L550" s="12" t="str">
        <x:v>Invest Saudi</x:v>
      </x:c>
      <x:c r="M550" s="12"/>
      <x:c r="N550" s="12"/>
      <x:c r="O550" s="12" t="str">
        <x:v>2026-08-28</x:v>
      </x:c>
      <x:c r="P550" s="12" t="str">
        <x:v>Invest Saudi is MISA’s official investor-facing identity for presenting opportunities and services.</x:v>
      </x:c>
      <x:c r="Q550" s="12" t="str">
        <x:v>Invest Saudi هویت رسمی سرمایه‌گذارمحور وزارت سرمایه‌گذاری برای ارائه فرصت‌ها و خدمات است.</x:v>
      </x:c>
      <x:c r="R550" s="12" t="str">
        <x:v>Invest Saudi</x:v>
      </x:c>
      <x:c r="S550" s="12" t="str">
        <x:v>https://investsaudi.sa/en/</x:v>
      </x:c>
      <x:c r="T550" s="12" t="str">
        <x:v>Ministry of Investment of Saudi Arabia (MISA)</x:v>
      </x:c>
      <x:c r="U550" s="12" t="str">
        <x:v>Official investor-facing portal and identity</x:v>
      </x:c>
      <x:c r="V550" s="12"/>
      <x:c r="W550" s="12" t="str">
        <x:v>2026-08-28</x:v>
      </x:c>
      <x:c r="X550" s="12" t="str">
        <x:v>S1</x:v>
      </x:c>
      <x:c r="Y550" s="12" t="str">
        <x:v>Identity existence only; brand awareness or attraction effects are not measured.</x:v>
      </x:c>
      <x:c r="Z550" s="12" t="str">
        <x:v>YES</x:v>
      </x:c>
      <x:c r="AA550" s="12" t="str">
        <x:v>abeb74e93724f8fc83e9e9e173528b640fdceffd336d85e319ff3180eefe7c4f</x:v>
      </x:c>
      <x:c r="AB550" s="12" t="n">
        <x:v>50</x:v>
      </x:c>
      <x:c r="AC550" s="12" t="str">
        <x:v>e98143a25fcc4257e8d885a22cc9db95ae7935019a55a5b071097135beaa7e96</x:v>
      </x:c>
      <x:c r="AD550" s="12" t="str">
        <x:v>flatResearchJsonlIntake</x:v>
      </x:c>
      <x:c r="AE550" s="12"/>
      <x:c r="AF550" s="12" t="str">
        <x:v>1.1.0</x:v>
      </x:c>
      <x:c r="AG550" s="16" t="str">
        <x:v>research/SAU/evidence.jsonl</x:v>
      </x:c>
    </x:row>
    <x:row r="551">
      <x:c r="A551" s="15" t="str">
        <x:v>REC-5715375667</x:v>
      </x:c>
      <x:c r="B551" s="12" t="str">
        <x:v>CLM-5359484397</x:v>
      </x:c>
      <x:c r="C551" s="12" t="str">
        <x:v>CLMREV-8117796177</x:v>
      </x:c>
      <x:c r="D551" s="12" t="str">
        <x:v>EVD-8117796177</x:v>
      </x:c>
      <x:c r="E551" s="12" t="str">
        <x:v>SRC-88941041</x:v>
      </x:c>
      <x:c r="F551" s="12" t="str">
        <x:v>SAU</x:v>
      </x:c>
      <x:c r="G551" s="12" t="str">
        <x:v>Q22</x:v>
      </x:c>
      <x:c r="H551" s="12" t="str">
        <x:v>Q22.BRAND_STORYTELLING</x:v>
      </x:c>
      <x:c r="I551" s="12" t="str">
        <x:v>SOURCE_FACT</x:v>
      </x:c>
      <x:c r="J551" s="12" t="str">
        <x:v>PROVISIONAL</x:v>
      </x:c>
      <x:c r="K551" s="12" t="str">
        <x:v>PRESENT</x:v>
      </x:c>
      <x:c r="L551" s="12" t="str">
        <x:v>["NEOM narrative","Qiddiya narrative","Red Sea narrative","ROSHN narrative","Diriyah narrative"]</x:v>
      </x:c>
      <x:c r="M551" s="12" t="str">
        <x:v>["NEOM narrative","Qiddiya narrative","Red Sea narrative","ROSHN narrative","Diriyah narrative"]</x:v>
      </x:c>
      <x:c r="N551" s="12"/>
      <x:c r="O551" s="12" t="str">
        <x:v>2026-08-28</x:v>
      </x:c>
      <x:c r="P551" s="12" t="str">
        <x:v>PIF presents each giga-project through a distinct narrative about place, purpose and intended economic role.</x:v>
      </x:c>
      <x:c r="Q551" s="12" t="str">
        <x:v>درگاه PIF هر پروژه عظیم را با روایت مستقل از مکان، هدف و نقش اقتصادی آن ارائه می‌کند.</x:v>
      </x:c>
      <x:c r="R551" s="12" t="str">
        <x:v>PIF Giga-Projects</x:v>
      </x:c>
      <x:c r="S551" s="12" t="str">
        <x:v>https://www.pif.gov.sa/en/our-investments/giga-projects/?sp=true</x:v>
      </x:c>
      <x:c r="T551" s="12" t="str">
        <x:v>Public Investment Fund (PIF)</x:v>
      </x:c>
      <x:c r="U551" s="12" t="str">
        <x:v>Individual giga-project narratives</x:v>
      </x:c>
      <x:c r="V551" s="12"/>
      <x:c r="W551" s="12" t="str">
        <x:v>2026-08-28</x:v>
      </x:c>
      <x:c r="X551" s="12" t="str">
        <x:v>S3</x:v>
      </x:c>
      <x:c r="Y551" s="12" t="str">
        <x:v>Documented storytelling format; effectiveness is not measured.</x:v>
      </x:c>
      <x:c r="Z551" s="12" t="str">
        <x:v>YES</x:v>
      </x:c>
      <x:c r="AA551" s="12" t="str">
        <x:v>abeb74e93724f8fc83e9e9e173528b640fdceffd336d85e319ff3180eefe7c4f</x:v>
      </x:c>
      <x:c r="AB551" s="12" t="n">
        <x:v>52</x:v>
      </x:c>
      <x:c r="AC551" s="12" t="str">
        <x:v>0957cad69ad0b734d453239ce1add9e5b6e79f7c9b70a8fe730b2198a0115724</x:v>
      </x:c>
      <x:c r="AD551" s="12" t="str">
        <x:v>flatResearchJsonlIntake</x:v>
      </x:c>
      <x:c r="AE551" s="12"/>
      <x:c r="AF551" s="12" t="str">
        <x:v>1.1.0</x:v>
      </x:c>
      <x:c r="AG551" s="16" t="str">
        <x:v>research/SAU/evidence.jsonl</x:v>
      </x:c>
    </x:row>
    <x:row r="552">
      <x:c r="A552" s="15" t="str">
        <x:v>REC-4742790237</x:v>
      </x:c>
      <x:c r="B552" s="12" t="str">
        <x:v>CLM-9117700557</x:v>
      </x:c>
      <x:c r="C552" s="12" t="str">
        <x:v>CLMREV-3302887216</x:v>
      </x:c>
      <x:c r="D552" s="12" t="str">
        <x:v>EVD-3302887216</x:v>
      </x:c>
      <x:c r="E552" s="12" t="str">
        <x:v>SRC-94589041</x:v>
      </x:c>
      <x:c r="F552" s="12" t="str">
        <x:v>SAU</x:v>
      </x:c>
      <x:c r="G552" s="12" t="str">
        <x:v>Q22</x:v>
      </x:c>
      <x:c r="H552" s="12" t="str">
        <x:v>Q22.INTERNATIONAL_BRANDING_AND_CULTURAL_ADAPTATION</x:v>
      </x:c>
      <x:c r="I552" s="12" t="str">
        <x:v>SOURCE_FACT</x:v>
      </x:c>
      <x:c r="J552" s="12" t="str">
        <x:v>PROVISIONAL</x:v>
      </x:c>
      <x:c r="K552" s="12" t="str">
        <x:v>PRESENT</x:v>
      </x:c>
      <x:c r="L552" s="12" t="str">
        <x:v>Chinese-language Invest Saudi content</x:v>
      </x:c>
      <x:c r="M552" s="12"/>
      <x:c r="N552" s="12"/>
      <x:c r="O552" s="12" t="str">
        <x:v>2022-09-04/2024-09-04</x:v>
      </x:c>
      <x:c r="P552" s="12" t="str">
        <x:v>MISA procurement records include Chinese-language content for the Invest Saudi platform.</x:v>
      </x:c>
      <x:c r="Q552" s="12" t="str">
        <x:v>MISA تهیه محتوای چینی برای پلتفرم Invest Saudi را در تدارکات خود ثبت کرده است.</x:v>
      </x:c>
      <x:c r="R552" s="12" t="str">
        <x:v>Ministry procurements and framework agreements</x:v>
      </x:c>
      <x:c r="S552" s="12" t="str">
        <x:v>https://misa.gov.sa/ar/resources/procurements/</x:v>
      </x:c>
      <x:c r="T552" s="12" t="str">
        <x:v>Ministry of Investment of Saudi Arabia (MISA)</x:v>
      </x:c>
      <x:c r="U552" s="12" t="str">
        <x:v>Chinese-content procurement for Invest Saudi platform</x:v>
      </x:c>
      <x:c r="V552" s="12"/>
      <x:c r="W552" s="12" t="str">
        <x:v>2026-08-28</x:v>
      </x:c>
      <x:c r="X552" s="12" t="str">
        <x:v>S1</x:v>
      </x:c>
      <x:c r="Y552" s="12" t="str">
        <x:v>Language adaptation evidence; no measured market response or comprehensive cultural-localization strategy.</x:v>
      </x:c>
      <x:c r="Z552" s="12" t="str">
        <x:v>YES</x:v>
      </x:c>
      <x:c r="AA552" s="12" t="str">
        <x:v>abeb74e93724f8fc83e9e9e173528b640fdceffd336d85e319ff3180eefe7c4f</x:v>
      </x:c>
      <x:c r="AB552" s="12" t="n">
        <x:v>51</x:v>
      </x:c>
      <x:c r="AC552" s="12" t="str">
        <x:v>89d6da35537b4b73352f6ff195b34b688c1535912cc55b06a63779a36d9346e1</x:v>
      </x:c>
      <x:c r="AD552" s="12" t="str">
        <x:v>flatResearchJsonlIntake</x:v>
      </x:c>
      <x:c r="AE552" s="12"/>
      <x:c r="AF552" s="12" t="str">
        <x:v>1.1.0</x:v>
      </x:c>
      <x:c r="AG552" s="16" t="str">
        <x:v>research/SAU/evidence.jsonl</x:v>
      </x:c>
    </x:row>
    <x:row r="553">
      <x:c r="A553" s="15" t="str">
        <x:v>REC-7432356913</x:v>
      </x:c>
      <x:c r="B553" s="12" t="str">
        <x:v>CLM-7852458143</x:v>
      </x:c>
      <x:c r="C553" s="12" t="str">
        <x:v>CLMREV-8556911146</x:v>
      </x:c>
      <x:c r="D553" s="12" t="str">
        <x:v>EVD-8556911146</x:v>
      </x:c>
      <x:c r="E553" s="12" t="str">
        <x:v>SRC-38921673</x:v>
      </x:c>
      <x:c r="F553" s="12" t="str">
        <x:v>SAU</x:v>
      </x:c>
      <x:c r="G553" s="12" t="str">
        <x:v>Q24</x:v>
      </x:c>
      <x:c r="H553" s="12" t="str">
        <x:v>Q24.AR_VR_INTERACTIVE_USE</x:v>
      </x:c>
      <x:c r="I553" s="12" t="str">
        <x:v>SOURCE_FACT</x:v>
      </x:c>
      <x:c r="J553" s="12" t="str">
        <x:v>PROVISIONAL</x:v>
      </x:c>
      <x:c r="K553" s="12" t="str">
        <x:v>PRESENT</x:v>
      </x:c>
      <x:c r="L553" s="12" t="str">
        <x:v>Immersive spatial-computing experience</x:v>
      </x:c>
      <x:c r="M553" s="12"/>
      <x:c r="N553" s="12"/>
      <x:c r="O553" s="12" t="str">
        <x:v>2026-08-28</x:v>
      </x:c>
      <x:c r="P553" s="12" t="str">
        <x:v>NEOM’s Apple Vision Pro spatial experience is an official example of immersive interactive media used to present a development.</x:v>
      </x:c>
      <x:c r="Q553" s="12" t="str">
        <x:v>تجربه فضایی Apple Vision Pro نئوم نمونه‌ای رسمی از استفاده از رسانه تعاملی غوطه‌ور برای معرفی توسعه است.</x:v>
      </x:c>
      <x:c r="R553" s="12" t="str">
        <x:v>NEOM at Cityscape – Apple Vision Pro experience</x:v>
      </x:c>
      <x:c r="S553" s="12" t="str">
        <x:v>https://www.neom.com/en-us/newsroom/events/cityscape/QRDX</x:v>
      </x:c>
      <x:c r="T553" s="12" t="str">
        <x:v>NEOM</x:v>
      </x:c>
      <x:c r="U553" s="12" t="str">
        <x:v>Apple Vision Pro spatial experience</x:v>
      </x:c>
      <x:c r="V553" s="12"/>
      <x:c r="W553" s="12" t="str">
        <x:v>2026-08-28</x:v>
      </x:c>
      <x:c r="X553" s="12" t="str">
        <x:v>S3</x:v>
      </x:c>
      <x:c r="Y553" s="12" t="str">
        <x:v>The source establishes use, not AR/VR campaign ROI or investor effect.</x:v>
      </x:c>
      <x:c r="Z553" s="12" t="str">
        <x:v>YES</x:v>
      </x:c>
      <x:c r="AA553" s="12" t="str">
        <x:v>abeb74e93724f8fc83e9e9e173528b640fdceffd336d85e319ff3180eefe7c4f</x:v>
      </x:c>
      <x:c r="AB553" s="12" t="n">
        <x:v>54</x:v>
      </x:c>
      <x:c r="AC553" s="12" t="str">
        <x:v>8877aeaf2269c93e75f5600a9e02a4c023a2064b24a5582426d354293b38c1ea</x:v>
      </x:c>
      <x:c r="AD553" s="12" t="str">
        <x:v>flatResearchJsonlIntake</x:v>
      </x:c>
      <x:c r="AE553" s="12"/>
      <x:c r="AF553" s="12" t="str">
        <x:v>1.1.0</x:v>
      </x:c>
      <x:c r="AG553" s="16" t="str">
        <x:v>research/SAU/evidence.jsonl</x:v>
      </x:c>
    </x:row>
    <x:row r="554">
      <x:c r="A554" s="15" t="str">
        <x:v>REC-1191507266</x:v>
      </x:c>
      <x:c r="B554" s="12" t="str">
        <x:v>CLM-8352664048</x:v>
      </x:c>
      <x:c r="C554" s="12" t="str">
        <x:v>CLMREV-7635445532</x:v>
      </x:c>
      <x:c r="D554" s="12" t="str">
        <x:v>EVD-7635445532</x:v>
      </x:c>
      <x:c r="E554" s="12" t="str">
        <x:v>SRC-38921673</x:v>
      </x:c>
      <x:c r="F554" s="12" t="str">
        <x:v>SAU</x:v>
      </x:c>
      <x:c r="G554" s="12" t="str">
        <x:v>Q24</x:v>
      </x:c>
      <x:c r="H554" s="12" t="str">
        <x:v>Q24.MULTIMEDIA_CREATIVITY</x:v>
      </x:c>
      <x:c r="I554" s="12" t="str">
        <x:v>SOURCE_FACT</x:v>
      </x:c>
      <x:c r="J554" s="12" t="str">
        <x:v>PROVISIONAL</x:v>
      </x:c>
      <x:c r="K554" s="12" t="str">
        <x:v>PRESENT</x:v>
      </x:c>
      <x:c r="L554" s="12" t="str">
        <x:v>Apple Vision Pro interactive project experience</x:v>
      </x:c>
      <x:c r="M554" s="12"/>
      <x:c r="N554" s="12"/>
      <x:c r="O554" s="12" t="str">
        <x:v>2026-08-28</x:v>
      </x:c>
      <x:c r="P554" s="12" t="str">
        <x:v>NEOM used an interactive Apple Vision Pro experience to present the project at Cityscape.</x:v>
      </x:c>
      <x:c r="Q554" s="12" t="str">
        <x:v>نئوم برای معرفی پروژه در Cityscape از تجربه تعاملی Apple Vision Pro استفاده کرده است.</x:v>
      </x:c>
      <x:c r="R554" s="12" t="str">
        <x:v>NEOM at Cityscape – Apple Vision Pro experience</x:v>
      </x:c>
      <x:c r="S554" s="12" t="str">
        <x:v>https://www.neom.com/en-us/newsroom/events/cityscape/QRDX</x:v>
      </x:c>
      <x:c r="T554" s="12" t="str">
        <x:v>NEOM</x:v>
      </x:c>
      <x:c r="U554" s="12" t="str">
        <x:v>Interactive experience description</x:v>
      </x:c>
      <x:c r="V554" s="12"/>
      <x:c r="W554" s="12" t="str">
        <x:v>2026-08-28</x:v>
      </x:c>
      <x:c r="X554" s="12" t="str">
        <x:v>S3</x:v>
      </x:c>
      <x:c r="Y554" s="12" t="str">
        <x:v>Company-primary event evidence; no audience or investment-conversion result is published.</x:v>
      </x:c>
      <x:c r="Z554" s="12" t="str">
        <x:v>YES</x:v>
      </x:c>
      <x:c r="AA554" s="12" t="str">
        <x:v>abeb74e93724f8fc83e9e9e173528b640fdceffd336d85e319ff3180eefe7c4f</x:v>
      </x:c>
      <x:c r="AB554" s="12" t="n">
        <x:v>53</x:v>
      </x:c>
      <x:c r="AC554" s="12" t="str">
        <x:v>9a737aad5f5d75d69917aad7f7a971eae39d41f492544a47668dcfaa1a59c85d</x:v>
      </x:c>
      <x:c r="AD554" s="12" t="str">
        <x:v>flatResearchJsonlIntake</x:v>
      </x:c>
      <x:c r="AE554" s="12"/>
      <x:c r="AF554" s="12" t="str">
        <x:v>1.1.0</x:v>
      </x:c>
      <x:c r="AG554" s="16" t="str">
        <x:v>research/SAU/evidence.jsonl</x:v>
      </x:c>
    </x:row>
    <x:row r="555">
      <x:c r="A555" s="15" t="str">
        <x:v>REC-7462811656</x:v>
      </x:c>
      <x:c r="B555" s="12" t="str">
        <x:v>CLM-4408988028</x:v>
      </x:c>
      <x:c r="C555" s="12" t="str">
        <x:v>CLMREV-0593714893</x:v>
      </x:c>
      <x:c r="D555" s="12" t="str">
        <x:v>EVD-0593714893</x:v>
      </x:c>
      <x:c r="E555" s="12" t="str">
        <x:v>SRC-94589041</x:v>
      </x:c>
      <x:c r="F555" s="12" t="str">
        <x:v>SAU</x:v>
      </x:c>
      <x:c r="G555" s="12" t="str">
        <x:v>Q25</x:v>
      </x:c>
      <x:c r="H555" s="12" t="str">
        <x:v>Q25.CONTENT_AUDIENCE_MEDIA_ADAPTATION</x:v>
      </x:c>
      <x:c r="I555" s="12" t="str">
        <x:v>SOURCE_FACT</x:v>
      </x:c>
      <x:c r="J555" s="12" t="str">
        <x:v>PROVISIONAL</x:v>
      </x:c>
      <x:c r="K555" s="12" t="str">
        <x:v>PRESENT</x:v>
      </x:c>
      <x:c r="L555" s="12" t="str">
        <x:v>["Chinese-language content","target-country roadshows"]</x:v>
      </x:c>
      <x:c r="M555" s="12" t="str">
        <x:v>["Chinese-language content","target-country roadshows"]</x:v>
      </x:c>
      <x:c r="N555" s="12"/>
      <x:c r="O555" s="12" t="str">
        <x:v>2022-09-04/2024-09-04</x:v>
      </x:c>
      <x:c r="P555" s="12" t="str">
        <x:v>Chinese-language content and roadshows in target countries are documented examples of language and market adaptation for Invest Saudi.</x:v>
      </x:c>
      <x:c r="Q555" s="12" t="str">
        <x:v>محتوای چینی و رودشو در کشورهای هدف، نمونه‌های مستند تطبیق زبان و بازار در فعالیت‌های Invest Saudi هستند.</x:v>
      </x:c>
      <x:c r="R555" s="12" t="str">
        <x:v>Ministry procurements and framework agreements</x:v>
      </x:c>
      <x:c r="S555" s="12" t="str">
        <x:v>https://misa.gov.sa/ar/resources/procurements/</x:v>
      </x:c>
      <x:c r="T555" s="12" t="str">
        <x:v>Ministry of Investment of Saudi Arabia (MISA)</x:v>
      </x:c>
      <x:c r="U555" s="12" t="str">
        <x:v>Chinese-content and target-country roadshow procurements</x:v>
      </x:c>
      <x:c r="V555" s="12"/>
      <x:c r="W555" s="12" t="str">
        <x:v>2026-08-28</x:v>
      </x:c>
      <x:c r="X555" s="12" t="str">
        <x:v>S1</x:v>
      </x:c>
      <x:c r="Y555" s="12" t="str">
        <x:v>Activity design only; audience fit and effectiveness were not evaluated in the source.</x:v>
      </x:c>
      <x:c r="Z555" s="12" t="str">
        <x:v>YES</x:v>
      </x:c>
      <x:c r="AA555" s="12" t="str">
        <x:v>abeb74e93724f8fc83e9e9e173528b640fdceffd336d85e319ff3180eefe7c4f</x:v>
      </x:c>
      <x:c r="AB555" s="12" t="n">
        <x:v>56</x:v>
      </x:c>
      <x:c r="AC555" s="12" t="str">
        <x:v>f0db6fc0cebb8d9e5bdecdc8e2ba8f5345dea3aeeeb6f8ce9b041c5e0a688eaa</x:v>
      </x:c>
      <x:c r="AD555" s="12" t="str">
        <x:v>flatResearchJsonlIntake</x:v>
      </x:c>
      <x:c r="AE555" s="12"/>
      <x:c r="AF555" s="12" t="str">
        <x:v>1.1.0</x:v>
      </x:c>
      <x:c r="AG555" s="16" t="str">
        <x:v>research/SAU/evidence.jsonl</x:v>
      </x:c>
    </x:row>
    <x:row r="556">
      <x:c r="A556" s="15" t="str">
        <x:v>REC-3769953865</x:v>
      </x:c>
      <x:c r="B556" s="12" t="str">
        <x:v>CLM-7167209298</x:v>
      </x:c>
      <x:c r="C556" s="12" t="str">
        <x:v>CLMREV-0016363201</x:v>
      </x:c>
      <x:c r="D556" s="12" t="str">
        <x:v>EVD-0016363201</x:v>
      </x:c>
      <x:c r="E556" s="12" t="str">
        <x:v>SRC-94589041</x:v>
      </x:c>
      <x:c r="F556" s="12" t="str">
        <x:v>SAU</x:v>
      </x:c>
      <x:c r="G556" s="12" t="str">
        <x:v>Q25</x:v>
      </x:c>
      <x:c r="H556" s="12" t="str">
        <x:v>Q25.TRADITIONAL_DIGITAL_MEDIA_MIX</x:v>
      </x:c>
      <x:c r="I556" s="12" t="str">
        <x:v>SOURCE_FACT</x:v>
      </x:c>
      <x:c r="J556" s="12" t="str">
        <x:v>PROVISIONAL</x:v>
      </x:c>
      <x:c r="K556" s="12" t="str">
        <x:v>PRESENT</x:v>
      </x:c>
      <x:c r="L556" s="12" t="str">
        <x:v>["social media","search","websites","physical advertising","billboards"]</x:v>
      </x:c>
      <x:c r="M556" s="12" t="str">
        <x:v>["social media","search","websites","physical advertising","billboards"]</x:v>
      </x:c>
      <x:c r="N556" s="12"/>
      <x:c r="O556" s="12" t="str">
        <x:v>2022-09-04/2024-09-04</x:v>
      </x:c>
      <x:c r="P556" s="12" t="str">
        <x:v>MISA’s specified media mix includes social media, search, websites, physical advertising and billboards.</x:v>
      </x:c>
      <x:c r="Q556" s="12" t="str">
        <x:v>ترکیب رسانه‌ای پیش‌بینی‌شده MISA شامل شبکه‌های اجتماعی، جست‌وجو، وب‌سایت‌ها، تبلیغات فیزیکی و بیلبورد است.</x:v>
      </x:c>
      <x:c r="R556" s="12" t="str">
        <x:v>Ministry procurements and framework agreements</x:v>
      </x:c>
      <x:c r="S556" s="12" t="str">
        <x:v>https://misa.gov.sa/ar/resources/procurements/</x:v>
      </x:c>
      <x:c r="T556" s="12" t="str">
        <x:v>Ministry of Investment of Saudi Arabia (MISA)</x:v>
      </x:c>
      <x:c r="U556" s="12" t="str">
        <x:v>Digital and physical advertising framework</x:v>
      </x:c>
      <x:c r="V556" s="12"/>
      <x:c r="W556" s="12" t="str">
        <x:v>2026-08-28</x:v>
      </x:c>
      <x:c r="X556" s="12" t="str">
        <x:v>S1</x:v>
      </x:c>
      <x:c r="Y556" s="12" t="str">
        <x:v>Procurement scope; no spend allocation or measured channel performance.</x:v>
      </x:c>
      <x:c r="Z556" s="12" t="str">
        <x:v>YES</x:v>
      </x:c>
      <x:c r="AA556" s="12" t="str">
        <x:v>abeb74e93724f8fc83e9e9e173528b640fdceffd336d85e319ff3180eefe7c4f</x:v>
      </x:c>
      <x:c r="AB556" s="12" t="n">
        <x:v>55</x:v>
      </x:c>
      <x:c r="AC556" s="12" t="str">
        <x:v>b04b2637315446b7e5643bb2017b2ffec6dfec4ebac24a2ec7cf5dd6c98899d8</x:v>
      </x:c>
      <x:c r="AD556" s="12" t="str">
        <x:v>flatResearchJsonlIntake</x:v>
      </x:c>
      <x:c r="AE556" s="12"/>
      <x:c r="AF556" s="12" t="str">
        <x:v>1.1.0</x:v>
      </x:c>
      <x:c r="AG556" s="16" t="str">
        <x:v>research/SAU/evidence.jsonl</x:v>
      </x:c>
    </x:row>
    <x:row r="557">
      <x:c r="A557" s="15" t="str">
        <x:v>REC-1712905179</x:v>
      </x:c>
      <x:c r="B557" s="12" t="str">
        <x:v>CLM-1110980190</x:v>
      </x:c>
      <x:c r="C557" s="12" t="str">
        <x:v>CLMREV-3649096224</x:v>
      </x:c>
      <x:c r="D557" s="12" t="str">
        <x:v>EVD-3649096224</x:v>
      </x:c>
      <x:c r="E557" s="12" t="str">
        <x:v>SRC-94589041</x:v>
      </x:c>
      <x:c r="F557" s="12" t="str">
        <x:v>SAU</x:v>
      </x:c>
      <x:c r="G557" s="12" t="str">
        <x:v>Q26</x:v>
      </x:c>
      <x:c r="H557" s="12" t="str">
        <x:v>Q26.DIGITAL_AD_CHANNELS</x:v>
      </x:c>
      <x:c r="I557" s="12" t="str">
        <x:v>SOURCE_FACT</x:v>
      </x:c>
      <x:c r="J557" s="12" t="str">
        <x:v>PROVISIONAL</x:v>
      </x:c>
      <x:c r="K557" s="12" t="str">
        <x:v>PRESENT</x:v>
      </x:c>
      <x:c r="L557" s="12" t="str">
        <x:v>["social media","search engines","websites"]</x:v>
      </x:c>
      <x:c r="M557" s="12" t="str">
        <x:v>["social media","search engines","websites"]</x:v>
      </x:c>
      <x:c r="N557" s="12"/>
      <x:c r="O557" s="12" t="str">
        <x:v>2022-09-04/2024-09-04</x:v>
      </x:c>
      <x:c r="P557" s="12" t="str">
        <x:v>The specified digital advertising channels include social media, search engines and websites.</x:v>
      </x:c>
      <x:c r="Q557" s="12" t="str">
        <x:v>کانال‌های تبلیغ دیجیتال ذکرشده شامل شبکه‌های اجتماعی، موتورهای جست‌وجو و وب‌سایت‌ها است.</x:v>
      </x:c>
      <x:c r="R557" s="12" t="str">
        <x:v>Ministry procurements and framework agreements</x:v>
      </x:c>
      <x:c r="S557" s="12" t="str">
        <x:v>https://misa.gov.sa/ar/resources/procurements/</x:v>
      </x:c>
      <x:c r="T557" s="12" t="str">
        <x:v>Ministry of Investment of Saudi Arabia (MISA)</x:v>
      </x:c>
      <x:c r="U557" s="12" t="str">
        <x:v>Digital-ad inventory</x:v>
      </x:c>
      <x:c r="V557" s="12"/>
      <x:c r="W557" s="12" t="str">
        <x:v>2026-08-28</x:v>
      </x:c>
      <x:c r="X557" s="12" t="str">
        <x:v>S1</x:v>
      </x:c>
      <x:c r="Y557" s="12" t="str">
        <x:v>Named contracted channels; actual media buys and results are not proven.</x:v>
      </x:c>
      <x:c r="Z557" s="12" t="str">
        <x:v>YES</x:v>
      </x:c>
      <x:c r="AA557" s="12" t="str">
        <x:v>abeb74e93724f8fc83e9e9e173528b640fdceffd336d85e319ff3180eefe7c4f</x:v>
      </x:c>
      <x:c r="AB557" s="12" t="n">
        <x:v>57</x:v>
      </x:c>
      <x:c r="AC557" s="12" t="str">
        <x:v>bc94dccc48c97e9007be50025d056c1a18203c12b35516ceb60247ee9b4fe725</x:v>
      </x:c>
      <x:c r="AD557" s="12" t="str">
        <x:v>flatResearchJsonlIntake</x:v>
      </x:c>
      <x:c r="AE557" s="12"/>
      <x:c r="AF557" s="12" t="str">
        <x:v>1.1.0</x:v>
      </x:c>
      <x:c r="AG557" s="16" t="str">
        <x:v>research/SAU/evidence.jsonl</x:v>
      </x:c>
    </x:row>
    <x:row r="558">
      <x:c r="A558" s="15" t="str">
        <x:v>REC-3879824623</x:v>
      </x:c>
      <x:c r="B558" s="12" t="str">
        <x:v>CLM-3199276087</x:v>
      </x:c>
      <x:c r="C558" s="12" t="str">
        <x:v>CLMREV-3913385775</x:v>
      </x:c>
      <x:c r="D558" s="12" t="str">
        <x:v>EVD-3913385775</x:v>
      </x:c>
      <x:c r="E558" s="12" t="str">
        <x:v>SRC-94589041</x:v>
      </x:c>
      <x:c r="F558" s="12" t="str">
        <x:v>SAU</x:v>
      </x:c>
      <x:c r="G558" s="12" t="str">
        <x:v>Q28</x:v>
      </x:c>
      <x:c r="H558" s="12" t="str">
        <x:v>Q28.PR_COMMUNICATION_AND_BRAND_IMAGE</x:v>
      </x:c>
      <x:c r="I558" s="12" t="str">
        <x:v>SOURCE_FACT</x:v>
      </x:c>
      <x:c r="J558" s="12" t="str">
        <x:v>PROVISIONAL</x:v>
      </x:c>
      <x:c r="K558" s="12" t="str">
        <x:v>PRESENT</x:v>
      </x:c>
      <x:c r="L558" s="12" t="str">
        <x:v>["National Investment Strategy communication plan","marketing communications"]</x:v>
      </x:c>
      <x:c r="M558" s="12" t="str">
        <x:v>["National Investment Strategy communication plan","marketing communications"]</x:v>
      </x:c>
      <x:c r="N558" s="12"/>
      <x:c r="O558" s="12" t="str">
        <x:v>2022-09-04/2024-09-04</x:v>
      </x:c>
      <x:c r="P558" s="12" t="str">
        <x:v>MISA procurement records include a National Investment Strategy communication plan and marketing-communications activities.</x:v>
      </x:c>
      <x:c r="Q558" s="12" t="str">
        <x:v>MISA برای برنامه ارتباطی راهبرد ملی سرمایه‌گذاری و فعالیت‌های بازاریابی و ارتباطات مناقصه ثبت کرده است.</x:v>
      </x:c>
      <x:c r="R558" s="12" t="str">
        <x:v>Ministry procurements and framework agreements</x:v>
      </x:c>
      <x:c r="S558" s="12" t="str">
        <x:v>https://misa.gov.sa/ar/resources/procurements/</x:v>
      </x:c>
      <x:c r="T558" s="12" t="str">
        <x:v>Ministry of Investment of Saudi Arabia (MISA)</x:v>
      </x:c>
      <x:c r="U558" s="12" t="str">
        <x:v>National Investment Strategy communication plan and marketing-communications tenders</x:v>
      </x:c>
      <x:c r="V558" s="12"/>
      <x:c r="W558" s="12" t="str">
        <x:v>2026-08-28</x:v>
      </x:c>
      <x:c r="X558" s="12" t="str">
        <x:v>S1</x:v>
      </x:c>
      <x:c r="Y558" s="12" t="str">
        <x:v>Procurement evidence, not a measured change in brand image.</x:v>
      </x:c>
      <x:c r="Z558" s="12" t="str">
        <x:v>YES</x:v>
      </x:c>
      <x:c r="AA558" s="12" t="str">
        <x:v>abeb74e93724f8fc83e9e9e173528b640fdceffd336d85e319ff3180eefe7c4f</x:v>
      </x:c>
      <x:c r="AB558" s="12" t="n">
        <x:v>58</x:v>
      </x:c>
      <x:c r="AC558" s="12" t="str">
        <x:v>01849cedabf539fd1d249d0fa1a4cec6c5fdd97f39112742e8076c6169b6d078</x:v>
      </x:c>
      <x:c r="AD558" s="12" t="str">
        <x:v>flatResearchJsonlIntake</x:v>
      </x:c>
      <x:c r="AE558" s="12"/>
      <x:c r="AF558" s="12" t="str">
        <x:v>1.1.0</x:v>
      </x:c>
      <x:c r="AG558" s="16" t="str">
        <x:v>research/SAU/evidence.jsonl</x:v>
      </x:c>
    </x:row>
    <x:row r="559">
      <x:c r="A559" s="15" t="str">
        <x:v>REC-6786127552</x:v>
      </x:c>
      <x:c r="B559" s="12" t="str">
        <x:v>CLM-2551538070</x:v>
      </x:c>
      <x:c r="C559" s="12" t="str">
        <x:v>CLMREV-6798243207</x:v>
      </x:c>
      <x:c r="D559" s="12" t="str">
        <x:v>EVD-6798243207</x:v>
      </x:c>
      <x:c r="E559" s="12" t="str">
        <x:v>SRC-94589041</x:v>
      </x:c>
      <x:c r="F559" s="12" t="str">
        <x:v>SAU</x:v>
      </x:c>
      <x:c r="G559" s="12" t="str">
        <x:v>Q28</x:v>
      </x:c>
      <x:c r="H559" s="12" t="str">
        <x:v>Q28.PR_EVENTS_AND_CONFERENCES</x:v>
      </x:c>
      <x:c r="I559" s="12" t="str">
        <x:v>SOURCE_FACT</x:v>
      </x:c>
      <x:c r="J559" s="12" t="str">
        <x:v>PROVISIONAL</x:v>
      </x:c>
      <x:c r="K559" s="12" t="str">
        <x:v>PRESENT</x:v>
      </x:c>
      <x:c r="L559" s="12" t="str">
        <x:v>["conferences","exhibitions","roadshows"]</x:v>
      </x:c>
      <x:c r="M559" s="12" t="str">
        <x:v>["conferences","exhibitions","roadshows"]</x:v>
      </x:c>
      <x:c r="N559" s="12"/>
      <x:c r="O559" s="12" t="str">
        <x:v>2022-09-04/2024-09-04</x:v>
      </x:c>
      <x:c r="P559" s="12" t="str">
        <x:v>Conferences, exhibitions and domestic and international roadshows are included in the official investor-communications scope.</x:v>
      </x:c>
      <x:c r="Q559" s="12" t="str">
        <x:v>کنفرانس‌ها، نمایشگاه‌ها و رودشوهای داخلی و بین‌المللی در دامنه رسمی ارتباط با سرمایه‌گذاران قرار گرفته‌اند.</x:v>
      </x:c>
      <x:c r="R559" s="12" t="str">
        <x:v>Ministry procurements and framework agreements</x:v>
      </x:c>
      <x:c r="S559" s="12" t="str">
        <x:v>https://misa.gov.sa/ar/resources/procurements/</x:v>
      </x:c>
      <x:c r="T559" s="12" t="str">
        <x:v>Ministry of Investment of Saudi Arabia (MISA)</x:v>
      </x:c>
      <x:c r="U559" s="12" t="str">
        <x:v>Events, exhibitions and roadshows framework</x:v>
      </x:c>
      <x:c r="V559" s="12"/>
      <x:c r="W559" s="12" t="str">
        <x:v>2026-08-28</x:v>
      </x:c>
      <x:c r="X559" s="12" t="str">
        <x:v>S1</x:v>
      </x:c>
      <x:c r="Y559" s="12" t="str">
        <x:v>Event-channel use only; no comparative success metric.</x:v>
      </x:c>
      <x:c r="Z559" s="12" t="str">
        <x:v>YES</x:v>
      </x:c>
      <x:c r="AA559" s="12" t="str">
        <x:v>abeb74e93724f8fc83e9e9e173528b640fdceffd336d85e319ff3180eefe7c4f</x:v>
      </x:c>
      <x:c r="AB559" s="12" t="n">
        <x:v>59</x:v>
      </x:c>
      <x:c r="AC559" s="12" t="str">
        <x:v>e382bd825f028c347e007b0026f6b6e52e8ca70748425057a510671eaa225316</x:v>
      </x:c>
      <x:c r="AD559" s="12" t="str">
        <x:v>flatResearchJsonlIntake</x:v>
      </x:c>
      <x:c r="AE559" s="12"/>
      <x:c r="AF559" s="12" t="str">
        <x:v>1.1.0</x:v>
      </x:c>
      <x:c r="AG559" s="16" t="str">
        <x:v>research/SAU/evidence.jsonl</x:v>
      </x:c>
    </x:row>
    <x:row r="560">
      <x:c r="A560" s="15" t="str">
        <x:v>REC-2016288598</x:v>
      </x:c>
      <x:c r="B560" s="12" t="str">
        <x:v>CLM-0261518706</x:v>
      </x:c>
      <x:c r="C560" s="12" t="str">
        <x:v>CLMREV-3778504533</x:v>
      </x:c>
      <x:c r="D560" s="12" t="str">
        <x:v>EVD-3778504533</x:v>
      </x:c>
      <x:c r="E560" s="12" t="str">
        <x:v>SRC-81079597</x:v>
      </x:c>
      <x:c r="F560" s="12" t="str">
        <x:v>SAU</x:v>
      </x:c>
      <x:c r="G560" s="12" t="str">
        <x:v>Q30</x:v>
      </x:c>
      <x:c r="H560" s="12" t="str">
        <x:v>Q30.CURRENT_STATE_ASSESSMENT</x:v>
      </x:c>
      <x:c r="I560" s="12" t="str">
        <x:v>SOURCE_FACT</x:v>
      </x:c>
      <x:c r="J560" s="12" t="str">
        <x:v>PROVISIONAL</x:v>
      </x:c>
      <x:c r="K560" s="12" t="str">
        <x:v>PRESENT</x:v>
      </x:c>
      <x:c r="L560" s="12" t="str">
        <x:v>{"real_GDP_growth":2.7,"non_oil_growth":6,"oil_growth":-4.4}</x:v>
      </x:c>
      <x:c r="M560" s="12" t="str">
        <x:v>{"real_GDP_growth":2.7,"non_oil_growth":6,"oil_growth":-4.4}</x:v>
      </x:c>
      <x:c r="N560" s="12" t="str">
        <x:v>percent</x:v>
      </x:c>
      <x:c r="O560" s="12" t="str">
        <x:v>2024</x:v>
      </x:c>
      <x:c r="P560" s="12" t="str">
        <x:v>In the official 2024 snapshot, real GDP grew 2.7% and non-oil activities 6.0%, while oil activities contracted 4.4%.</x:v>
      </x:c>
      <x:c r="Q560" s="12" t="str">
        <x:v>در تصویر رسمی ۲۰۲۴، تولید واقعی ۲٫۷ درصد و فعالیت‌های غیرنفتی ۶٫۰ درصد رشد کرد، درحالی‌که فعالیت‌های نفتی ۴٫۴ درصد کاهش یافت.</x:v>
      </x:c>
      <x:c r="R560" s="12" t="str">
        <x:v>Annual National Accounts Publication 2024</x:v>
      </x:c>
      <x:c r="S560" s="12" t="str">
        <x:v>https://www.stats.gov.sa/documents/20117/2435267/Annual%2BNational%2BAccounts%2BPublication%2B2024%2BEN.pdf/770f9e7b-444a-5d5e-5b75-f6825f2668d0?t=1761806939052</x:v>
      </x:c>
      <x:c r="T560" s="12" t="str">
        <x:v>General Authority for Statistics (GASTAT)</x:v>
      </x:c>
      <x:c r="U560" s="12" t="str">
        <x:v>PDF p. 1, 2024 macro overview</x:v>
      </x:c>
      <x:c r="V560" s="12" t="str">
        <x:v>2025-10-30</x:v>
      </x:c>
      <x:c r="W560" s="12" t="str">
        <x:v>2026-08-28</x:v>
      </x:c>
      <x:c r="X560" s="12" t="str">
        <x:v>S1</x:v>
      </x:c>
      <x:c r="Y560" s="12" t="str">
        <x:v>Source-fact snapshot, not an independent strategic assessment.</x:v>
      </x:c>
      <x:c r="Z560" s="12" t="str">
        <x:v>YES</x:v>
      </x:c>
      <x:c r="AA560" s="12" t="str">
        <x:v>abeb74e93724f8fc83e9e9e173528b640fdceffd336d85e319ff3180eefe7c4f</x:v>
      </x:c>
      <x:c r="AB560" s="12" t="n">
        <x:v>60</x:v>
      </x:c>
      <x:c r="AC560" s="12" t="str">
        <x:v>9a19115c60b47b1b4c2ca478d7cc1e7f9880284c9d93a8ecf25f7cba25ea907d</x:v>
      </x:c>
      <x:c r="AD560" s="12" t="str">
        <x:v>flatResearchJsonlIntake</x:v>
      </x:c>
      <x:c r="AE560" s="12"/>
      <x:c r="AF560" s="12" t="str">
        <x:v>1.1.0</x:v>
      </x:c>
      <x:c r="AG560" s="16" t="str">
        <x:v>research/SAU/evidence.jsonl</x:v>
      </x:c>
    </x:row>
    <x:row r="561">
      <x:c r="A561" s="15" t="str">
        <x:v>REC-9358412566</x:v>
      </x:c>
      <x:c r="B561" s="12" t="str">
        <x:v>CLM-8872990859</x:v>
      </x:c>
      <x:c r="C561" s="12" t="str">
        <x:v>CLMREV-4891286297</x:v>
      </x:c>
      <x:c r="D561" s="12" t="str">
        <x:v>EVD-4891286297</x:v>
      </x:c>
      <x:c r="E561" s="12" t="str">
        <x:v>SRC-82542724</x:v>
      </x:c>
      <x:c r="F561" s="12" t="str">
        <x:v>TKM</x:v>
      </x:c>
      <x:c r="G561" s="12" t="str">
        <x:v>Q01</x:v>
      </x:c>
      <x:c r="H561" s="12" t="str">
        <x:v>Q01.AGE_COMPOSITION</x:v>
      </x:c>
      <x:c r="I561" s="12" t="str">
        <x:v>SOURCE_FACT</x:v>
      </x:c>
      <x:c r="J561" s="12" t="str">
        <x:v>PROVISIONAL</x:v>
      </x:c>
      <x:c r="K561" s="12" t="str">
        <x:v>PRESENT</x:v>
      </x:c>
      <x:c r="L561" s="12" t="str">
        <x:v>age tables available</x:v>
      </x:c>
      <x:c r="M561" s="12"/>
      <x:c r="N561" s="12"/>
      <x:c r="O561" s="12" t="str">
        <x:v>2022-12-17</x:v>
      </x:c>
      <x:c r="P561" s="12" t="str">
        <x:v>The official 2022 census portal publishes detailed population tables by age.</x:v>
      </x:c>
      <x:c r="Q561" s="12" t="str">
        <x:v>درگاه رسمی سرشماری ۲۰۲۲ جداول تفصیلی جمعیت بر حسب سن را منتشر می‌کند.</x:v>
      </x:c>
      <x:c r="R561" s="12" t="str">
        <x:v>Population Census of Turkmenistan 2022</x:v>
      </x:c>
      <x:c r="S561" s="12" t="str">
        <x:v>https://www.stat.gov.tm/en/population-census</x:v>
      </x:c>
      <x:c r="T561" s="12" t="str">
        <x:v>State Committee of Turkmenistan on Statistics</x:v>
      </x:c>
      <x:c r="U561" s="12" t="str">
        <x:v>Age structure tables and downloads</x:v>
      </x:c>
      <x:c r="V561" s="12"/>
      <x:c r="W561" s="12" t="str">
        <x:v>2026-08-28</x:v>
      </x:c>
      <x:c r="X561" s="12" t="str">
        <x:v>S1</x:v>
      </x:c>
      <x:c r="Y561" s="12" t="str">
        <x:v>Availability claim only; age bands should be extracted exactly as defined by the census.</x:v>
      </x:c>
      <x:c r="Z561" s="12" t="str">
        <x:v>YES</x:v>
      </x:c>
      <x:c r="AA561" s="12" t="str">
        <x:v>a8debc2336c39145982db984e566ccea4d537453b2b980c49159f8611ad8377c</x:v>
      </x:c>
      <x:c r="AB561" s="12" t="n">
        <x:v>2</x:v>
      </x:c>
      <x:c r="AC561" s="12" t="str">
        <x:v>37173112c12dadabea311a2ae221218fcad2a845ea317dfcfe1d79dad6376b10</x:v>
      </x:c>
      <x:c r="AD561" s="12" t="str">
        <x:v>flatResearchJsonlIntake</x:v>
      </x:c>
      <x:c r="AE561" s="12"/>
      <x:c r="AF561" s="12" t="str">
        <x:v>1.1.0</x:v>
      </x:c>
      <x:c r="AG561" s="16" t="str">
        <x:v>research/TKM/evidence.jsonl</x:v>
      </x:c>
    </x:row>
    <x:row r="562">
      <x:c r="A562" s="15" t="str">
        <x:v>REC-4953612701</x:v>
      </x:c>
      <x:c r="B562" s="12" t="str">
        <x:v>CLM-0710185497</x:v>
      </x:c>
      <x:c r="C562" s="12" t="str">
        <x:v>CLMREV-9486191210</x:v>
      </x:c>
      <x:c r="D562" s="12" t="str">
        <x:v>EVD-9486191210</x:v>
      </x:c>
      <x:c r="E562" s="12" t="str">
        <x:v>SRC-82542724</x:v>
      </x:c>
      <x:c r="F562" s="12" t="str">
        <x:v>TKM</x:v>
      </x:c>
      <x:c r="G562" s="12" t="str">
        <x:v>Q01</x:v>
      </x:c>
      <x:c r="H562" s="12" t="str">
        <x:v>Q01.POPULATION</x:v>
      </x:c>
      <x:c r="I562" s="12" t="str">
        <x:v>SOURCE_FACT</x:v>
      </x:c>
      <x:c r="J562" s="12" t="str">
        <x:v>PROVISIONAL</x:v>
      </x:c>
      <x:c r="K562" s="12" t="str">
        <x:v>PRESENT</x:v>
      </x:c>
      <x:c r="L562" s="12" t="n">
        <x:v>7057841</x:v>
      </x:c>
      <x:c r="M562" s="12"/>
      <x:c r="N562" s="12" t="str">
        <x:v>persons</x:v>
      </x:c>
      <x:c r="O562" s="12" t="str">
        <x:v>2022-12-17</x:v>
      </x:c>
      <x:c r="P562" s="12" t="str">
        <x:v>Turkmenistan's population was reported as 7,057,841 in the census of 17 December 2022.</x:v>
      </x:c>
      <x:c r="Q562" s="12" t="str">
        <x:v>جمعیت ترکمنستان در سرشماری ۱۷ دسامبر ۲۰۲۲ برابر با ۷۰۵۷۸۴۱ نفر گزارش شد.</x:v>
      </x:c>
      <x:c r="R562" s="12" t="str">
        <x:v>Population Census of Turkmenistan 2022</x:v>
      </x:c>
      <x:c r="S562" s="12" t="str">
        <x:v>https://www.stat.gov.tm/en/population-census</x:v>
      </x:c>
      <x:c r="T562" s="12" t="str">
        <x:v>State Committee of Turkmenistan on Statistics</x:v>
      </x:c>
      <x:c r="U562" s="12" t="str">
        <x:v>2022 census headline results</x:v>
      </x:c>
      <x:c r="V562" s="12"/>
      <x:c r="W562" s="12" t="str">
        <x:v>2026-08-28</x:v>
      </x:c>
      <x:c r="X562" s="12" t="str">
        <x:v>S1</x:v>
      </x:c>
      <x:c r="Y562" s="12" t="str">
        <x:v>Official census count; not a current-year population estimate.</x:v>
      </x:c>
      <x:c r="Z562" s="12" t="str">
        <x:v>YES</x:v>
      </x:c>
      <x:c r="AA562" s="12" t="str">
        <x:v>a8debc2336c39145982db984e566ccea4d537453b2b980c49159f8611ad8377c</x:v>
      </x:c>
      <x:c r="AB562" s="12" t="n">
        <x:v>1</x:v>
      </x:c>
      <x:c r="AC562" s="12" t="str">
        <x:v>b8327be8b4e4b2884c4d304fb5111c22ab1b4104e81d4af9a1392f98452a68f3</x:v>
      </x:c>
      <x:c r="AD562" s="12" t="str">
        <x:v>flatResearchJsonlIntake</x:v>
      </x:c>
      <x:c r="AE562" s="12"/>
      <x:c r="AF562" s="12" t="str">
        <x:v>1.1.0</x:v>
      </x:c>
      <x:c r="AG562" s="16" t="str">
        <x:v>research/TKM/evidence.jsonl</x:v>
      </x:c>
    </x:row>
    <x:row r="563">
      <x:c r="A563" s="15" t="str">
        <x:v>REC-1761435896</x:v>
      </x:c>
      <x:c r="B563" s="12" t="str">
        <x:v>CLM-3835345550</x:v>
      </x:c>
      <x:c r="C563" s="12" t="str">
        <x:v>CLMREV-4412743044</x:v>
      </x:c>
      <x:c r="D563" s="12" t="str">
        <x:v>EVD-4412743044</x:v>
      </x:c>
      <x:c r="E563" s="12" t="str">
        <x:v>SRC-74322862</x:v>
      </x:c>
      <x:c r="F563" s="12" t="str">
        <x:v>TKM</x:v>
      </x:c>
      <x:c r="G563" s="12" t="str">
        <x:v>Q02</x:v>
      </x:c>
      <x:c r="H563" s="12" t="str">
        <x:v>Q02.EXPORTS_GOODS</x:v>
      </x:c>
      <x:c r="I563" s="12" t="str">
        <x:v>SOURCE_FACT</x:v>
      </x:c>
      <x:c r="J563" s="12" t="str">
        <x:v>PROVISIONAL</x:v>
      </x:c>
      <x:c r="K563" s="12" t="str">
        <x:v>PRESENT</x:v>
      </x:c>
      <x:c r="L563" s="12" t="str">
        <x:v>&gt;12</x:v>
      </x:c>
      <x:c r="M563" s="12"/>
      <x:c r="N563" s="12" t="str">
        <x:v>USD billion</x:v>
      </x:c>
      <x:c r="O563" s="12" t="str">
        <x:v>2024</x:v>
      </x:c>
      <x:c r="P563" s="12" t="str">
        <x:v>Official 2024 results reported exports of domestically produced goods at more than US$12 billion.</x:v>
      </x:c>
      <x:c r="Q563" s="12" t="str">
        <x:v>در نتایج رسمی ۲۰۲۴، صادرات محصولات تولید داخل بیش از ۱۲ میلیارد دلار آمریکا گزارش شد.</x:v>
      </x:c>
      <x:c r="R563" s="12" t="str">
        <x:v>Enlarged Meeting of the Cabinet of Ministers of Turkmenistan</x:v>
      </x:c>
      <x:c r="S563" s="12" t="str">
        <x:v>https://www.turkmenistan.gov.tm/en/post/91841/enlarged-meeting-cabinet-ministers-turkmenistan-4</x:v>
      </x:c>
      <x:c r="T563" s="12" t="str">
        <x:v>Government of Turkmenistan</x:v>
      </x:c>
      <x:c r="U563" s="12" t="str">
        <x:v>2024 foreign-trade results</x:v>
      </x:c>
      <x:c r="V563" s="12" t="str">
        <x:v>2025-02</x:v>
      </x:c>
      <x:c r="W563" s="12" t="str">
        <x:v>2026-08-28</x:v>
      </x:c>
      <x:c r="X563" s="12" t="str">
        <x:v>S1</x:v>
      </x:c>
      <x:c r="Y563" s="12" t="str">
        <x:v>Threshold value and source-defined domestic-product exports; not necessarily identical to total customs merchandise exports.</x:v>
      </x:c>
      <x:c r="Z563" s="12" t="str">
        <x:v>YES</x:v>
      </x:c>
      <x:c r="AA563" s="12" t="str">
        <x:v>a8debc2336c39145982db984e566ccea4d537453b2b980c49159f8611ad8377c</x:v>
      </x:c>
      <x:c r="AB563" s="12" t="n">
        <x:v>4</x:v>
      </x:c>
      <x:c r="AC563" s="12" t="str">
        <x:v>5b951cf91f2ef1d1292152e2fa6b891b4bd6614d7e590fd2a47cc3822c8a3ff0</x:v>
      </x:c>
      <x:c r="AD563" s="12" t="str">
        <x:v>flatResearchJsonlIntake</x:v>
      </x:c>
      <x:c r="AE563" s="12"/>
      <x:c r="AF563" s="12" t="str">
        <x:v>1.1.0</x:v>
      </x:c>
      <x:c r="AG563" s="16" t="str">
        <x:v>research/TKM/evidence.jsonl</x:v>
      </x:c>
    </x:row>
    <x:row r="564">
      <x:c r="A564" s="15" t="str">
        <x:v>REC-0908857018</x:v>
      </x:c>
      <x:c r="B564" s="12" t="str">
        <x:v>CLM-6829456620</x:v>
      </x:c>
      <x:c r="C564" s="12" t="str">
        <x:v>CLMREV-2736526014</x:v>
      </x:c>
      <x:c r="D564" s="12" t="str">
        <x:v>EVD-2736526014</x:v>
      </x:c>
      <x:c r="E564" s="12" t="str">
        <x:v>SRC-14981170</x:v>
      </x:c>
      <x:c r="F564" s="12" t="str">
        <x:v>TKM</x:v>
      </x:c>
      <x:c r="G564" s="12" t="str">
        <x:v>Q02</x:v>
      </x:c>
      <x:c r="H564" s="12" t="str">
        <x:v>Q02.FOREIGN_INVESTMENT_POLICIES</x:v>
      </x:c>
      <x:c r="I564" s="12" t="str">
        <x:v>SOURCE_FACT</x:v>
      </x:c>
      <x:c r="J564" s="12" t="str">
        <x:v>PROVISIONAL</x:v>
      </x:c>
      <x:c r="K564" s="12" t="str">
        <x:v>PRESENT</x:v>
      </x:c>
      <x:c r="L564" s="12" t="str">
        <x:v>["attraction and coordination","project database","appraisal and registration","information support"]</x:v>
      </x:c>
      <x:c r="M564" s="12" t="str">
        <x:v>["attraction and coordination","project database","appraisal and registration","information support"]</x:v>
      </x:c>
      <x:c r="N564" s="12"/>
      <x:c r="O564" s="12" t="str">
        <x:v>2026-08-28</x:v>
      </x:c>
      <x:c r="P564" s="12" t="str">
        <x:v>The foreign-investment law assigns the authorized state body duties for attracting and coordinating investment, maintaining a project database, appraisal and registration, and information support.</x:v>
      </x:c>
      <x:c r="Q564" s="12" t="str">
        <x:v>قانون سرمایه‌گذاری خارجی برای نهاد مجاز دولتی وظایف جذب و هماهنگی سرمایه‌گذاری، نگهداری پایگاه پروژه‌ها، کارشناسی و ثبت، و پشتیبانی اطلاعاتی تعیین می‌کند.</x:v>
      </x:c>
      <x:c r="R564" s="12" t="str">
        <x:v>Law of Turkmenistan on Foreign Investments</x:v>
      </x:c>
      <x:c r="S564" s="12" t="str">
        <x:v>https://minjust.gov.tm/ru/hukuk/merkezi/hukuk/157</x:v>
      </x:c>
      <x:c r="T564" s="12" t="str">
        <x:v>Ministry of Justice of Turkmenistan</x:v>
      </x:c>
      <x:c r="U564" s="12" t="str">
        <x:v>Article 6 (Russian official text)</x:v>
      </x:c>
      <x:c r="V564" s="12"/>
      <x:c r="W564" s="12" t="str">
        <x:v>2026-08-28</x:v>
      </x:c>
      <x:c r="X564" s="12" t="str">
        <x:v>S1</x:v>
      </x:c>
      <x:c r="Y564" s="12" t="str">
        <x:v>Legal mandate only; the page does not establish realized FDI or identify a separately branded IPA in English. Native reference label normalized from 'law page checked 2026-08-28'.</x:v>
      </x:c>
      <x:c r="Z564" s="12" t="str">
        <x:v>YES</x:v>
      </x:c>
      <x:c r="AA564" s="12" t="str">
        <x:v>a8debc2336c39145982db984e566ccea4d537453b2b980c49159f8611ad8377c</x:v>
      </x:c>
      <x:c r="AB564" s="12" t="n">
        <x:v>6</x:v>
      </x:c>
      <x:c r="AC564" s="12" t="str">
        <x:v>9a12df1ef77ad14b88a2ba09990e89c18ef0bd94f78502bd1080701c1128ff07</x:v>
      </x:c>
      <x:c r="AD564" s="12" t="str">
        <x:v>flatResearchJsonlIntake</x:v>
      </x:c>
      <x:c r="AE564" s="12"/>
      <x:c r="AF564" s="12" t="str">
        <x:v>1.1.0</x:v>
      </x:c>
      <x:c r="AG564" s="16" t="str">
        <x:v>research/TKM/evidence.jsonl</x:v>
      </x:c>
    </x:row>
    <x:row r="565">
      <x:c r="A565" s="15" t="str">
        <x:v>REC-0151771858</x:v>
      </x:c>
      <x:c r="B565" s="12" t="str">
        <x:v>CLM-0475342656</x:v>
      </x:c>
      <x:c r="C565" s="12" t="str">
        <x:v>CLMREV-6234039882</x:v>
      </x:c>
      <x:c r="D565" s="12" t="str">
        <x:v>EVD-6234039882</x:v>
      </x:c>
      <x:c r="E565" s="12" t="str">
        <x:v>SRC-74322862</x:v>
      </x:c>
      <x:c r="F565" s="12" t="str">
        <x:v>TKM</x:v>
      </x:c>
      <x:c r="G565" s="12" t="str">
        <x:v>Q02</x:v>
      </x:c>
      <x:c r="H565" s="12" t="str">
        <x:v>Q02.GDP_GROWTH_RATE</x:v>
      </x:c>
      <x:c r="I565" s="12" t="str">
        <x:v>SOURCE_FACT</x:v>
      </x:c>
      <x:c r="J565" s="12" t="str">
        <x:v>PROVISIONAL</x:v>
      </x:c>
      <x:c r="K565" s="12" t="str">
        <x:v>PRESENT</x:v>
      </x:c>
      <x:c r="L565" s="12" t="n">
        <x:v>6.3</x:v>
      </x:c>
      <x:c r="M565" s="12"/>
      <x:c r="N565" s="12" t="str">
        <x:v>percent</x:v>
      </x:c>
      <x:c r="O565" s="12" t="str">
        <x:v>2024</x:v>
      </x:c>
      <x:c r="P565" s="12" t="str">
        <x:v>At an enlarged Cabinet meeting, Turkmenistan's GDP growth for 2024 was reported at 6.3 percent.</x:v>
      </x:c>
      <x:c r="Q565" s="12" t="str">
        <x:v>در جلسه توسعه‌یافته هیئت وزیران، رشد تولید ناخالص داخلی ترکمنستان در سال ۲۰۲۴ برابر با ۶٫۳ درصد گزارش شد.</x:v>
      </x:c>
      <x:c r="R565" s="12" t="str">
        <x:v>Enlarged Meeting of the Cabinet of Ministers of Turkmenistan</x:v>
      </x:c>
      <x:c r="S565" s="12" t="str">
        <x:v>https://www.turkmenistan.gov.tm/en/post/91841/enlarged-meeting-cabinet-ministers-turkmenistan-4</x:v>
      </x:c>
      <x:c r="T565" s="12" t="str">
        <x:v>Government of Turkmenistan</x:v>
      </x:c>
      <x:c r="U565" s="12" t="str">
        <x:v>2024 socioeconomic results</x:v>
      </x:c>
      <x:c r="V565" s="12" t="str">
        <x:v>2025-02</x:v>
      </x:c>
      <x:c r="W565" s="12" t="str">
        <x:v>2026-08-28</x:v>
      </x:c>
      <x:c r="X565" s="12" t="str">
        <x:v>S1</x:v>
      </x:c>
      <x:c r="Y565" s="12" t="str">
        <x:v>Officially reported growth without the underlying national-accounts table, price basis or revision metadata on the page.</x:v>
      </x:c>
      <x:c r="Z565" s="12" t="str">
        <x:v>YES</x:v>
      </x:c>
      <x:c r="AA565" s="12" t="str">
        <x:v>a8debc2336c39145982db984e566ccea4d537453b2b980c49159f8611ad8377c</x:v>
      </x:c>
      <x:c r="AB565" s="12" t="n">
        <x:v>3</x:v>
      </x:c>
      <x:c r="AC565" s="12" t="str">
        <x:v>1898efbc13d2718b7e34c83041633eef97627e22a8337a7dd8a6f96cd34ec2b9</x:v>
      </x:c>
      <x:c r="AD565" s="12" t="str">
        <x:v>flatResearchJsonlIntake</x:v>
      </x:c>
      <x:c r="AE565" s="12"/>
      <x:c r="AF565" s="12" t="str">
        <x:v>1.1.0</x:v>
      </x:c>
      <x:c r="AG565" s="16" t="str">
        <x:v>research/TKM/evidence.jsonl</x:v>
      </x:c>
    </x:row>
    <x:row r="566">
      <x:c r="A566" s="15" t="str">
        <x:v>REC-4978448742</x:v>
      </x:c>
      <x:c r="B566" s="12" t="str">
        <x:v>CLM-7184120121</x:v>
      </x:c>
      <x:c r="C566" s="12" t="str">
        <x:v>CLMREV-5567326766</x:v>
      </x:c>
      <x:c r="D566" s="12" t="str">
        <x:v>EVD-5567326766</x:v>
      </x:c>
      <x:c r="E566" s="12" t="str">
        <x:v>SRC-79541611</x:v>
      </x:c>
      <x:c r="F566" s="12" t="str">
        <x:v>TKM</x:v>
      </x:c>
      <x:c r="G566" s="12" t="str">
        <x:v>Q02</x:v>
      </x:c>
      <x:c r="H566" s="12" t="str">
        <x:v>Q02.NATURAL_RESOURCES</x:v>
      </x:c>
      <x:c r="I566" s="12" t="str">
        <x:v>SOURCE_FACT</x:v>
      </x:c>
      <x:c r="J566" s="12" t="str">
        <x:v>PROVISIONAL</x:v>
      </x:c>
      <x:c r="K566" s="12" t="str">
        <x:v>PRESENT</x:v>
      </x:c>
      <x:c r="L566" s="12" t="str">
        <x:v>natural gas / Galkynysh field</x:v>
      </x:c>
      <x:c r="M566" s="12"/>
      <x:c r="N566" s="12"/>
      <x:c r="O566" s="12" t="str">
        <x:v>2025</x:v>
      </x:c>
      <x:c r="P566" s="12" t="str">
        <x:v>The 2025 investment programme prioritizes development of the Galkynysh gas field and associated gas-export infrastructure.</x:v>
      </x:c>
      <x:c r="Q566" s="12" t="str">
        <x:v>برنامه سرمایه‌گذاری ۲۰۲۵ توسعه میدان گازی گالکینیش و زیرساخت‌های مرتبط با صادرات گاز را در اولویت قرار می‌دهد.</x:v>
      </x:c>
      <x:c r="R566" s="12" t="str">
        <x:v>Overall Objective: Transformation Programmes for the Prosperity of Our Fatherland</x:v>
      </x:c>
      <x:c r="S566" s="12" t="str">
        <x:v>https://www.turkmenistan.gov.tm/en/post/91537/overall-objective-transformation-programs-prosperity-our-fatherland</x:v>
      </x:c>
      <x:c r="T566" s="12" t="str">
        <x:v>Government of Turkmenistan</x:v>
      </x:c>
      <x:c r="U566" s="12" t="str">
        <x:v>Energy and gas-project list</x:v>
      </x:c>
      <x:c r="V566" s="12" t="str">
        <x:v>2025-01</x:v>
      </x:c>
      <x:c r="W566" s="12" t="str">
        <x:v>2026-08-28</x:v>
      </x:c>
      <x:c r="X566" s="12" t="str">
        <x:v>S1</x:v>
      </x:c>
      <x:c r="Y566" s="12" t="str">
        <x:v>Official project priority confirms resource focus, not reserve size, production outcome or competitiveness rank. Native reference label normalized from '2025 programme'.</x:v>
      </x:c>
      <x:c r="Z566" s="12" t="str">
        <x:v>YES</x:v>
      </x:c>
      <x:c r="AA566" s="12" t="str">
        <x:v>a8debc2336c39145982db984e566ccea4d537453b2b980c49159f8611ad8377c</x:v>
      </x:c>
      <x:c r="AB566" s="12" t="n">
        <x:v>5</x:v>
      </x:c>
      <x:c r="AC566" s="12" t="str">
        <x:v>4fdf9cc2cda6ede493febeaf713b09b17c40f912f3c1910628b946a8baee9ec8</x:v>
      </x:c>
      <x:c r="AD566" s="12" t="str">
        <x:v>flatResearchJsonlIntake</x:v>
      </x:c>
      <x:c r="AE566" s="12"/>
      <x:c r="AF566" s="12" t="str">
        <x:v>1.1.0</x:v>
      </x:c>
      <x:c r="AG566" s="16" t="str">
        <x:v>research/TKM/evidence.jsonl</x:v>
      </x:c>
    </x:row>
    <x:row r="567">
      <x:c r="A567" s="15" t="str">
        <x:v>REC-3511653964</x:v>
      </x:c>
      <x:c r="B567" s="12" t="str">
        <x:v>CLM-2954774346</x:v>
      </x:c>
      <x:c r="C567" s="12" t="str">
        <x:v>CLMREV-3059574298</x:v>
      </x:c>
      <x:c r="D567" s="12" t="str">
        <x:v>EVD-3059574298</x:v>
      </x:c>
      <x:c r="E567" s="12" t="str">
        <x:v>SRC-08504350</x:v>
      </x:c>
      <x:c r="F567" s="12" t="str">
        <x:v>TKM</x:v>
      </x:c>
      <x:c r="G567" s="12" t="str">
        <x:v>Q03</x:v>
      </x:c>
      <x:c r="H567" s="12" t="str">
        <x:v>Q03.NEW_ECONOMIC_DRIVER_CITIES</x:v>
      </x:c>
      <x:c r="I567" s="12" t="str">
        <x:v>SOURCE_FACT</x:v>
      </x:c>
      <x:c r="J567" s="12" t="str">
        <x:v>PROVISIONAL</x:v>
      </x:c>
      <x:c r="K567" s="12" t="str">
        <x:v>PRESENT</x:v>
      </x:c>
      <x:c r="L567" s="12" t="str">
        <x:v>Arkadag City</x:v>
      </x:c>
      <x:c r="M567" s="12"/>
      <x:c r="N567" s="12"/>
      <x:c r="O567" s="12" t="str">
        <x:v>2024-01-01/2052-12-31</x:v>
      </x:c>
      <x:c r="P567" s="12" t="str">
        <x:v>The 2024-52 Arkadag development concept and second-phase programme position the city as an official smart urban and industrial development focus.</x:v>
      </x:c>
      <x:c r="Q567" s="12" t="str">
        <x:v>برنامه توسعه آرکاداغ ۲۰۲۴ تا ۲۰۵۲ و ساخت فاز دوم، این شهر را به‌عنوان محور رسمی توسعه شهری هوشمند و صنعتی معرفی می‌کند.</x:v>
      </x:c>
      <x:c r="R567" s="12" t="str">
        <x:v>Decree on Approval of the Concept for Development of the City of Arkadag for 2024-2052</x:v>
      </x:c>
      <x:c r="S567" s="12" t="str">
        <x:v>https://www.turkmenistan.gov.tm/index.php/en/post/87777/decree-president-turkmenistan-approval-concept-development-city-arkadag-20242052</x:v>
      </x:c>
      <x:c r="T567" s="12" t="str">
        <x:v>Government of Turkmenistan</x:v>
      </x:c>
      <x:c r="U567" s="12" t="str">
        <x:v>Presidential decree / concept approval</x:v>
      </x:c>
      <x:c r="V567" s="12" t="str">
        <x:v>2024</x:v>
      </x:c>
      <x:c r="W567" s="12" t="str">
        <x:v>2026-08-28</x:v>
      </x:c>
      <x:c r="X567" s="12" t="str">
        <x:v>S1</x:v>
      </x:c>
      <x:c r="Y567" s="12" t="str">
        <x:v>Official strategic designation; realized city-level economic contribution is not quantified here. Native reference label normalized from '2024-2052'.</x:v>
      </x:c>
      <x:c r="Z567" s="12" t="str">
        <x:v>YES</x:v>
      </x:c>
      <x:c r="AA567" s="12" t="str">
        <x:v>a8debc2336c39145982db984e566ccea4d537453b2b980c49159f8611ad8377c</x:v>
      </x:c>
      <x:c r="AB567" s="12" t="n">
        <x:v>7</x:v>
      </x:c>
      <x:c r="AC567" s="12" t="str">
        <x:v>2b2f0f97d1e2c05a6c2f394540f6ec42e3930d246df8e371b45403a51353bcd7</x:v>
      </x:c>
      <x:c r="AD567" s="12" t="str">
        <x:v>flatResearchJsonlIntake</x:v>
      </x:c>
      <x:c r="AE567" s="12"/>
      <x:c r="AF567" s="12" t="str">
        <x:v>1.1.0</x:v>
      </x:c>
      <x:c r="AG567" s="16" t="str">
        <x:v>research/TKM/evidence.jsonl</x:v>
      </x:c>
    </x:row>
    <x:row r="568">
      <x:c r="A568" s="15" t="str">
        <x:v>REC-8779792087</x:v>
      </x:c>
      <x:c r="B568" s="12" t="str">
        <x:v>CLM-4590429661</x:v>
      </x:c>
      <x:c r="C568" s="12" t="str">
        <x:v>CLMREV-9697308788</x:v>
      </x:c>
      <x:c r="D568" s="12" t="str">
        <x:v>EVD-9697308788</x:v>
      </x:c>
      <x:c r="E568" s="12" t="str">
        <x:v>SRC-86589165</x:v>
      </x:c>
      <x:c r="F568" s="12" t="str">
        <x:v>TKM</x:v>
      </x:c>
      <x:c r="G568" s="12" t="str">
        <x:v>Q03</x:v>
      </x:c>
      <x:c r="H568" s="12" t="str">
        <x:v>Q03.STRATEGIC_LOCATIONS</x:v>
      </x:c>
      <x:c r="I568" s="12" t="str">
        <x:v>SOURCE_FACT</x:v>
      </x:c>
      <x:c r="J568" s="12" t="str">
        <x:v>PROVISIONAL</x:v>
      </x:c>
      <x:c r="K568" s="12" t="str">
        <x:v>PRESENT</x:v>
      </x:c>
      <x:c r="L568" s="12" t="str">
        <x:v>Avaza National Tourist Zone</x:v>
      </x:c>
      <x:c r="M568" s="12"/>
      <x:c r="N568" s="12"/>
      <x:c r="O568" s="12" t="str">
        <x:v>2026-08-28</x:v>
      </x:c>
      <x:c r="P568" s="12" t="str">
        <x:v>Official sources present the Avaza National Tourist Zone on the Caspian coast as a tourism and investment-development hub.</x:v>
      </x:c>
      <x:c r="Q568" s="12" t="str">
        <x:v>منابع رسمی، منطقه ملی گردشگری آوازه در ساحل خزر را به‌عنوان قطب گردشگری و جذب سرمایه معرفی می‌کنند.</x:v>
      </x:c>
      <x:c r="R568" s="12" t="str">
        <x:v>Avaza: Yesterday, Today, Tomorrow</x:v>
      </x:c>
      <x:c r="S568" s="12" t="str">
        <x:v>https://turkmenistan.gov.tm/index.php/en/post/47/avaza-yesterday-today-tomorrow</x:v>
      </x:c>
      <x:c r="T568" s="12" t="str">
        <x:v>Government of Turkmenistan</x:v>
      </x:c>
      <x:c r="U568" s="12" t="str">
        <x:v>Zone history and foreign-investor participation</x:v>
      </x:c>
      <x:c r="V568" s="12"/>
      <x:c r="W568" s="12" t="str">
        <x:v>2026-08-28</x:v>
      </x:c>
      <x:c r="X568" s="12" t="str">
        <x:v>S1</x:v>
      </x:c>
      <x:c r="Y568" s="12" t="str">
        <x:v>Official promotional description; no current audited zone-performance metric on the page. Native reference label normalized from 'official page checked 2026-08-28'.</x:v>
      </x:c>
      <x:c r="Z568" s="12" t="str">
        <x:v>YES</x:v>
      </x:c>
      <x:c r="AA568" s="12" t="str">
        <x:v>a8debc2336c39145982db984e566ccea4d537453b2b980c49159f8611ad8377c</x:v>
      </x:c>
      <x:c r="AB568" s="12" t="n">
        <x:v>8</x:v>
      </x:c>
      <x:c r="AC568" s="12" t="str">
        <x:v>e308b1ca072b454f7e9613166f3b144bb6d433f5bfd0d68ca19c120f82862d58</x:v>
      </x:c>
      <x:c r="AD568" s="12" t="str">
        <x:v>flatResearchJsonlIntake</x:v>
      </x:c>
      <x:c r="AE568" s="12"/>
      <x:c r="AF568" s="12" t="str">
        <x:v>1.1.0</x:v>
      </x:c>
      <x:c r="AG568" s="16" t="str">
        <x:v>research/TKM/evidence.jsonl</x:v>
      </x:c>
    </x:row>
    <x:row r="569">
      <x:c r="A569" s="15" t="str">
        <x:v>REC-0540291775</x:v>
      </x:c>
      <x:c r="B569" s="12" t="str">
        <x:v>CLM-1852289809</x:v>
      </x:c>
      <x:c r="C569" s="12" t="str">
        <x:v>CLMREV-6700466043</x:v>
      </x:c>
      <x:c r="D569" s="12" t="str">
        <x:v>EVD-6700466043</x:v>
      </x:c>
      <x:c r="E569" s="12" t="str">
        <x:v>SRC-01125280</x:v>
      </x:c>
      <x:c r="F569" s="12" t="str">
        <x:v>TKM</x:v>
      </x:c>
      <x:c r="G569" s="12" t="str">
        <x:v>Q04</x:v>
      </x:c>
      <x:c r="H569" s="12" t="str">
        <x:v>Q04.ECONOMIC_CAPACITY_WEBSITES</x:v>
      </x:c>
      <x:c r="I569" s="12" t="str">
        <x:v>SOURCE_FACT</x:v>
      </x:c>
      <x:c r="J569" s="12" t="str">
        <x:v>PROVISIONAL</x:v>
      </x:c>
      <x:c r="K569" s="12" t="str">
        <x:v>PRESENT</x:v>
      </x:c>
      <x:c r="L569" s="12" t="str">
        <x:v>Investment Guide to Turkmenistan's Economy</x:v>
      </x:c>
      <x:c r="M569" s="12"/>
      <x:c r="N569" s="12"/>
      <x:c r="O569" s="12" t="str">
        <x:v>2025</x:v>
      </x:c>
      <x:c r="P569" s="12" t="str">
        <x:v>An investment guide to Turkmenistan's economy was officially presented at TEIF 2025.</x:v>
      </x:c>
      <x:c r="Q569" s="12" t="str">
        <x:v>راهنمای سرمایه‌گذاری اقتصاد ترکمنستان در TEIF 2025 به‌صورت رسمی معرفی شد.</x:v>
      </x:c>
      <x:c r="R569" s="12" t="str">
        <x:v>Investment Guide to Turkmenistan's Economy Presented at TEIF 2025</x:v>
      </x:c>
      <x:c r="S569" s="12" t="str">
        <x:v>https://turkmenistan.gov.tm/en/post/94246/investment-guide-turkmenistans-economy-presented-teif-2025</x:v>
      </x:c>
      <x:c r="T569" s="12" t="str">
        <x:v>Government of Turkmenistan</x:v>
      </x:c>
      <x:c r="U569" s="12" t="str">
        <x:v>Guide presentation</x:v>
      </x:c>
      <x:c r="V569" s="12" t="str">
        <x:v>2025</x:v>
      </x:c>
      <x:c r="W569" s="12" t="str">
        <x:v>2026-08-28</x:v>
      </x:c>
      <x:c r="X569" s="12" t="str">
        <x:v>S1</x:v>
      </x:c>
      <x:c r="Y569" s="12" t="str">
        <x:v>Official guide-launch evidence; the article is not a permanent interactive investment portal and does not establish usage or conversion.</x:v>
      </x:c>
      <x:c r="Z569" s="12" t="str">
        <x:v>YES</x:v>
      </x:c>
      <x:c r="AA569" s="12" t="str">
        <x:v>a8debc2336c39145982db984e566ccea4d537453b2b980c49159f8611ad8377c</x:v>
      </x:c>
      <x:c r="AB569" s="12" t="n">
        <x:v>9</x:v>
      </x:c>
      <x:c r="AC569" s="12" t="str">
        <x:v>3033f18e001c5771b0836c93eadfdb2d29436ce2c3971625660f2adf298e2503</x:v>
      </x:c>
      <x:c r="AD569" s="12" t="str">
        <x:v>flatResearchJsonlIntake</x:v>
      </x:c>
      <x:c r="AE569" s="12"/>
      <x:c r="AF569" s="12" t="str">
        <x:v>1.1.0</x:v>
      </x:c>
      <x:c r="AG569" s="16" t="str">
        <x:v>research/TKM/evidence.jsonl</x:v>
      </x:c>
    </x:row>
    <x:row r="570">
      <x:c r="A570" s="15" t="str">
        <x:v>REC-7783261282</x:v>
      </x:c>
      <x:c r="B570" s="12" t="str">
        <x:v>CLM-9245183778</x:v>
      </x:c>
      <x:c r="C570" s="12" t="str">
        <x:v>CLMREV-1721034549</x:v>
      </x:c>
      <x:c r="D570" s="12" t="str">
        <x:v>EVD-1721034549</x:v>
      </x:c>
      <x:c r="E570" s="12" t="str">
        <x:v>SRC-15275605</x:v>
      </x:c>
      <x:c r="F570" s="12" t="str">
        <x:v>TKM</x:v>
      </x:c>
      <x:c r="G570" s="12" t="str">
        <x:v>Q05</x:v>
      </x:c>
      <x:c r="H570" s="12" t="str">
        <x:v>Q05.ADVANTAGE_TO_INVESTMENT_LINK</x:v>
      </x:c>
      <x:c r="I570" s="12" t="str">
        <x:v>SOURCE_FACT</x:v>
      </x:c>
      <x:c r="J570" s="12" t="str">
        <x:v>PROVISIONAL</x:v>
      </x:c>
      <x:c r="K570" s="12" t="str">
        <x:v>PRESENT</x:v>
      </x:c>
      <x:c r="L570" s="12" t="str">
        <x:v>official strategy link between economic priorities and investment attraction</x:v>
      </x:c>
      <x:c r="M570" s="12"/>
      <x:c r="N570" s="12"/>
      <x:c r="O570" s="12" t="str">
        <x:v>2022-01-01/2052-12-31</x:v>
      </x:c>
      <x:c r="P570" s="12" t="str">
        <x:v>The national programme links logistics development, energy resources and diversification to attracting foreign investment and expanding PPPs.</x:v>
      </x:c>
      <x:c r="Q570" s="12" t="str">
        <x:v>برنامه ملی، توسعه لجستیک، منابع انرژی و تنوع‌بخشی را به جذب سرمایه‌گذاری خارجی و مشارکت عمومی-خصوصی پیوند می‌دهد.</x:v>
      </x:c>
      <x:c r="R570" s="12" t="str">
        <x:v>Meeting of the Cabinet of Ministers of Turkmenistan</x:v>
      </x:c>
      <x:c r="S570" s="12" t="str">
        <x:v>https://turkmenistan.gov.tm/en/post/60534/meeting-cabinet-ministers-turkmenistan-18</x:v>
      </x:c>
      <x:c r="T570" s="12" t="str">
        <x:v>Government of Turkmenistan</x:v>
      </x:c>
      <x:c r="U570" s="12" t="str">
        <x:v>Investment and diversification objectives</x:v>
      </x:c>
      <x:c r="V570" s="12" t="str">
        <x:v>2022-02</x:v>
      </x:c>
      <x:c r="W570" s="12" t="str">
        <x:v>2026-08-28</x:v>
      </x:c>
      <x:c r="X570" s="12" t="str">
        <x:v>S1</x:v>
      </x:c>
      <x:c r="Y570" s="12" t="str">
        <x:v>Government strategy logic; no causal impact estimate. Native reference label normalized from '2022-2052'.</x:v>
      </x:c>
      <x:c r="Z570" s="12" t="str">
        <x:v>YES</x:v>
      </x:c>
      <x:c r="AA570" s="12" t="str">
        <x:v>a8debc2336c39145982db984e566ccea4d537453b2b980c49159f8611ad8377c</x:v>
      </x:c>
      <x:c r="AB570" s="12" t="n">
        <x:v>11</x:v>
      </x:c>
      <x:c r="AC570" s="12" t="str">
        <x:v>62775605e8a9f7ca5dc6f421c610edca3c8ee6a2abd594b27ee8853874ac6cb3</x:v>
      </x:c>
      <x:c r="AD570" s="12" t="str">
        <x:v>flatResearchJsonlIntake</x:v>
      </x:c>
      <x:c r="AE570" s="12"/>
      <x:c r="AF570" s="12" t="str">
        <x:v>1.1.0</x:v>
      </x:c>
      <x:c r="AG570" s="16" t="str">
        <x:v>research/TKM/evidence.jsonl</x:v>
      </x:c>
    </x:row>
    <x:row r="571">
      <x:c r="A571" s="15" t="str">
        <x:v>REC-3668955284</x:v>
      </x:c>
      <x:c r="B571" s="12" t="str">
        <x:v>CLM-7195908617</x:v>
      </x:c>
      <x:c r="C571" s="12" t="str">
        <x:v>CLMREV-8791250735</x:v>
      </x:c>
      <x:c r="D571" s="12" t="str">
        <x:v>EVD-8791250735</x:v>
      </x:c>
      <x:c r="E571" s="12" t="str">
        <x:v>SRC-15275605</x:v>
      </x:c>
      <x:c r="F571" s="12" t="str">
        <x:v>TKM</x:v>
      </x:c>
      <x:c r="G571" s="12" t="str">
        <x:v>Q05</x:v>
      </x:c>
      <x:c r="H571" s="12" t="str">
        <x:v>Q05.KEY_INVESTMENT_OPPORTUNITIES</x:v>
      </x:c>
      <x:c r="I571" s="12" t="str">
        <x:v>SOURCE_FACT</x:v>
      </x:c>
      <x:c r="J571" s="12" t="str">
        <x:v>PROVISIONAL</x:v>
      </x:c>
      <x:c r="K571" s="12" t="str">
        <x:v>PRESENT</x:v>
      </x:c>
      <x:c r="L571" s="12" t="str">
        <x:v>["diversification","digital economy","green economy","multimodal logistics","export orientation","import substitution","PPP","foreign investment"]</x:v>
      </x:c>
      <x:c r="M571" s="12" t="str">
        <x:v>["diversification","digital economy","green economy","multimodal logistics","export orientation","import substitution","PPP","foreign investment"]</x:v>
      </x:c>
      <x:c r="N571" s="12"/>
      <x:c r="O571" s="12" t="str">
        <x:v>2022-01-01/2052-12-31</x:v>
      </x:c>
      <x:c r="P571" s="12" t="str">
        <x:v>The 2022-52 national programme prioritizes diversification, the digital and green economy, multimodal logistics, exports and import substitution, PPPs and foreign investment.</x:v>
      </x:c>
      <x:c r="Q571" s="12" t="str">
        <x:v>برنامه ملی ۲۰۲۲ تا ۲۰۵۲ تنوع‌بخشی، اقتصاد دیجیتال و سبز، لجستیک چندوجهی، صادرات و جایگزینی واردات، مشارکت عمومی-خصوصی و سرمایه‌گذاری خارجی را در اولویت قرار می‌دهد.</x:v>
      </x:c>
      <x:c r="R571" s="12" t="str">
        <x:v>Meeting of the Cabinet of Ministers of Turkmenistan</x:v>
      </x:c>
      <x:c r="S571" s="12" t="str">
        <x:v>https://turkmenistan.gov.tm/en/post/60534/meeting-cabinet-ministers-turkmenistan-18</x:v>
      </x:c>
      <x:c r="T571" s="12" t="str">
        <x:v>Government of Turkmenistan</x:v>
      </x:c>
      <x:c r="U571" s="12" t="str">
        <x:v>National Programme objectives</x:v>
      </x:c>
      <x:c r="V571" s="12" t="str">
        <x:v>2022-02</x:v>
      </x:c>
      <x:c r="W571" s="12" t="str">
        <x:v>2026-08-28</x:v>
      </x:c>
      <x:c r="X571" s="12" t="str">
        <x:v>S1</x:v>
      </x:c>
      <x:c r="Y571" s="12" t="str">
        <x:v>Strategic priorities and intentions, not measured comparative advantages or realized results. Native reference label normalized from '2022-2052'.</x:v>
      </x:c>
      <x:c r="Z571" s="12" t="str">
        <x:v>YES</x:v>
      </x:c>
      <x:c r="AA571" s="12" t="str">
        <x:v>a8debc2336c39145982db984e566ccea4d537453b2b980c49159f8611ad8377c</x:v>
      </x:c>
      <x:c r="AB571" s="12" t="n">
        <x:v>10</x:v>
      </x:c>
      <x:c r="AC571" s="12" t="str">
        <x:v>32b70731e48aea8bb55659be12966f07fefae21725b57fa2a3e14f2e83818e77</x:v>
      </x:c>
      <x:c r="AD571" s="12" t="str">
        <x:v>flatResearchJsonlIntake</x:v>
      </x:c>
      <x:c r="AE571" s="12"/>
      <x:c r="AF571" s="12" t="str">
        <x:v>1.1.0</x:v>
      </x:c>
      <x:c r="AG571" s="16" t="str">
        <x:v>research/TKM/evidence.jsonl</x:v>
      </x:c>
    </x:row>
    <x:row r="572">
      <x:c r="A572" s="15" t="str">
        <x:v>REC-6746228374</x:v>
      </x:c>
      <x:c r="B572" s="12" t="str">
        <x:v>CLM-4500227553</x:v>
      </x:c>
      <x:c r="C572" s="12" t="str">
        <x:v>CLMREV-3510045832</x:v>
      </x:c>
      <x:c r="D572" s="12" t="str">
        <x:v>EVD-3510045832</x:v>
      </x:c>
      <x:c r="E572" s="12" t="str">
        <x:v>SRC-14981170</x:v>
      </x:c>
      <x:c r="F572" s="12" t="str">
        <x:v>TKM</x:v>
      </x:c>
      <x:c r="G572" s="12" t="str">
        <x:v>Q07</x:v>
      </x:c>
      <x:c r="H572" s="12" t="str">
        <x:v>Q07.IMPORTANT_IPA_ORGANIZATIONS</x:v>
      </x:c>
      <x:c r="I572" s="12" t="str">
        <x:v>SOURCE_FACT</x:v>
      </x:c>
      <x:c r="J572" s="12" t="str">
        <x:v>PROVISIONAL</x:v>
      </x:c>
      <x:c r="K572" s="12" t="str">
        <x:v>PRESENT</x:v>
      </x:c>
      <x:c r="L572" s="12" t="str">
        <x:v>["authorized state body under the Foreign Investment Law","Ministry of Finance and Economy"]</x:v>
      </x:c>
      <x:c r="M572" s="12" t="str">
        <x:v>["authorized state body under the Foreign Investment Law","Ministry of Finance and Economy"]</x:v>
      </x:c>
      <x:c r="N572" s="12"/>
      <x:c r="O572" s="12" t="str">
        <x:v>2026-08-28</x:v>
      </x:c>
      <x:c r="P572" s="12" t="str">
        <x:v>The foreign-investment law assigns IPA functions to an ‘authorized state body,’ while the Ministry of Finance and Economy together with the Foreign Ministry organizes official investment forums.</x:v>
      </x:c>
      <x:c r="Q572" s="12" t="str">
        <x:v>قانون سرمایه‌گذاری خارجی وظایف IPA را به «نهاد مجاز دولتی» واگذار می‌کند و وزارت دارایی و اقتصاد همراه با وزارت خارجه مجامع رسمی سرمایه‌گذاری را سازمان می‌دهند.</x:v>
      </x:c>
      <x:c r="R572" s="12" t="str">
        <x:v>Law of Turkmenistan on Foreign Investments</x:v>
      </x:c>
      <x:c r="S572" s="12" t="str">
        <x:v>https://minjust.gov.tm/ru/hukuk/merkezi/hukuk/157</x:v>
      </x:c>
      <x:c r="T572" s="12" t="str">
        <x:v>Ministry of Justice of Turkmenistan</x:v>
      </x:c>
      <x:c r="U572" s="12" t="str">
        <x:v>Article 6; forum-organizer corroboration at https://www.turkmenistan.gov.tm/en/post/98690/international-forum-underway-avaza</x:v>
      </x:c>
      <x:c r="V572" s="12"/>
      <x:c r="W572" s="12" t="str">
        <x:v>2026-08-28</x:v>
      </x:c>
      <x:c r="X572" s="12" t="str">
        <x:v>S1</x:v>
      </x:c>
      <x:c r="Y572" s="12" t="str">
        <x:v>Functional IPA mapping; no separately constituted, publicly branded national IPA or exhaustive registry was located. Native reference label normalized from 'law and forum pages checked 2026-08-28'.</x:v>
      </x:c>
      <x:c r="Z572" s="12" t="str">
        <x:v>YES</x:v>
      </x:c>
      <x:c r="AA572" s="12" t="str">
        <x:v>a8debc2336c39145982db984e566ccea4d537453b2b980c49159f8611ad8377c</x:v>
      </x:c>
      <x:c r="AB572" s="12" t="n">
        <x:v>12</x:v>
      </x:c>
      <x:c r="AC572" s="12" t="str">
        <x:v>93f639547219887621640a92f76b67c1c377a800910bc3de119813d2a2746b65</x:v>
      </x:c>
      <x:c r="AD572" s="12" t="str">
        <x:v>flatResearchJsonlIntake</x:v>
      </x:c>
      <x:c r="AE572" s="12"/>
      <x:c r="AF572" s="12" t="str">
        <x:v>1.1.0</x:v>
      </x:c>
      <x:c r="AG572" s="16" t="str">
        <x:v>research/TKM/evidence.jsonl</x:v>
      </x:c>
    </x:row>
    <x:row r="573">
      <x:c r="A573" s="15" t="str">
        <x:v>REC-7956021593</x:v>
      </x:c>
      <x:c r="B573" s="12" t="str">
        <x:v>CLM-7810196206</x:v>
      </x:c>
      <x:c r="C573" s="12" t="str">
        <x:v>CLMREV-8308801064</x:v>
      </x:c>
      <x:c r="D573" s="12" t="str">
        <x:v>EVD-8308801064</x:v>
      </x:c>
      <x:c r="E573" s="12" t="str">
        <x:v>SRC-19558047</x:v>
      </x:c>
      <x:c r="F573" s="12" t="str">
        <x:v>TKM</x:v>
      </x:c>
      <x:c r="G573" s="12" t="str">
        <x:v>Q08</x:v>
      </x:c>
      <x:c r="H573" s="12" t="str">
        <x:v>Q08.IPA_SECTOR_COVERAGE</x:v>
      </x:c>
      <x:c r="I573" s="12" t="str">
        <x:v>SOURCE_FACT</x:v>
      </x:c>
      <x:c r="J573" s="12" t="str">
        <x:v>PROVISIONAL</x:v>
      </x:c>
      <x:c r="K573" s="12" t="str">
        <x:v>PRESENT</x:v>
      </x:c>
      <x:c r="L573" s="12" t="str">
        <x:v>{"delegates":470,"countries":42,"sector_scope":"multi-sector"}</x:v>
      </x:c>
      <x:c r="M573" s="12" t="str">
        <x:v>{"delegates":470,"countries":42,"sector_scope":"multi-sector"}</x:v>
      </x:c>
      <x:c r="N573" s="12"/>
      <x:c r="O573" s="12" t="str">
        <x:v>2025</x:v>
      </x:c>
      <x:c r="P573" s="12" t="str">
        <x:v>TEIF 2025 presented investment opportunities across multiple sectors and drew 470 delegates from 42 countries.</x:v>
      </x:c>
      <x:c r="Q573" s="12" t="str">
        <x:v>مجمع TEIF 2025 فرصت‌های سرمایه‌گذاری را در چند بخش اقتصاد ترکمنستان عرضه کرد و ۴۷۰ نماینده از ۴۲ کشور در آن شرکت داشتند.</x:v>
      </x:c>
      <x:c r="R573" s="12" t="str">
        <x:v>Kuala Lumpur Welcomes Delegates of TEIF 2025</x:v>
      </x:c>
      <x:c r="S573" s="12" t="str">
        <x:v>https://www.turkmenistan.gov.tm/en/post/94201/kuala-lumpur-welcomes-delegates-teif-2025</x:v>
      </x:c>
      <x:c r="T573" s="12" t="str">
        <x:v>Government of Turkmenistan</x:v>
      </x:c>
      <x:c r="U573" s="12" t="str">
        <x:v>Forum participation and agenda</x:v>
      </x:c>
      <x:c r="V573" s="12" t="str">
        <x:v>2025</x:v>
      </x:c>
      <x:c r="W573" s="12" t="str">
        <x:v>2026-08-28</x:v>
      </x:c>
      <x:c r="X573" s="12" t="str">
        <x:v>S1</x:v>
      </x:c>
      <x:c r="Y573" s="12" t="str">
        <x:v>Event participation and sector breadth, not a 19-sector IPA performance mapping or investment conversion result.</x:v>
      </x:c>
      <x:c r="Z573" s="12" t="str">
        <x:v>YES</x:v>
      </x:c>
      <x:c r="AA573" s="12" t="str">
        <x:v>a8debc2336c39145982db984e566ccea4d537453b2b980c49159f8611ad8377c</x:v>
      </x:c>
      <x:c r="AB573" s="12" t="n">
        <x:v>13</x:v>
      </x:c>
      <x:c r="AC573" s="12" t="str">
        <x:v>5d6082986014df54f51e2b8914d04f1cc8874cb0dd4f33b963d32fb0eb18bfb9</x:v>
      </x:c>
      <x:c r="AD573" s="12" t="str">
        <x:v>flatResearchJsonlIntake</x:v>
      </x:c>
      <x:c r="AE573" s="12"/>
      <x:c r="AF573" s="12" t="str">
        <x:v>1.1.0</x:v>
      </x:c>
      <x:c r="AG573" s="16" t="str">
        <x:v>research/TKM/evidence.jsonl</x:v>
      </x:c>
    </x:row>
    <x:row r="574">
      <x:c r="A574" s="15" t="str">
        <x:v>REC-5718515644</x:v>
      </x:c>
      <x:c r="B574" s="12" t="str">
        <x:v>CLM-6141803393</x:v>
      </x:c>
      <x:c r="C574" s="12" t="str">
        <x:v>CLMREV-6004712996</x:v>
      </x:c>
      <x:c r="D574" s="12" t="str">
        <x:v>EVD-6004712996</x:v>
      </x:c>
      <x:c r="E574" s="12" t="str">
        <x:v>SRC-14981170</x:v>
      </x:c>
      <x:c r="F574" s="12" t="str">
        <x:v>TKM</x:v>
      </x:c>
      <x:c r="G574" s="12" t="str">
        <x:v>Q09</x:v>
      </x:c>
      <x:c r="H574" s="12" t="str">
        <x:v>Q09.IPA_SERVICES_FACILITIES</x:v>
      </x:c>
      <x:c r="I574" s="12" t="str">
        <x:v>SOURCE_FACT</x:v>
      </x:c>
      <x:c r="J574" s="12" t="str">
        <x:v>PROVISIONAL</x:v>
      </x:c>
      <x:c r="K574" s="12" t="str">
        <x:v>PRESENT</x:v>
      </x:c>
      <x:c r="L574" s="12" t="str">
        <x:v>["project database","appraisal","registration","information support"]</x:v>
      </x:c>
      <x:c r="M574" s="12" t="str">
        <x:v>["project database","appraisal","registration","information support"]</x:v>
      </x:c>
      <x:c r="N574" s="12"/>
      <x:c r="O574" s="12" t="str">
        <x:v>2026-08-28</x:v>
      </x:c>
      <x:c r="P574" s="12" t="str">
        <x:v>The foreign-investment law includes a project information database, appraisal and registration, and investor information support among the authorized body's services.</x:v>
      </x:c>
      <x:c r="Q574" s="12" t="str">
        <x:v>قانون سرمایه‌گذاری خارجی خدمات نهاد مجاز را شامل پایگاه اطلاعات پروژه، کارشناسی و ثبت و پشتیبانی اطلاعاتی سرمایه‌گذاران می‌داند.</x:v>
      </x:c>
      <x:c r="R574" s="12" t="str">
        <x:v>Law of Turkmenistan on Foreign Investments</x:v>
      </x:c>
      <x:c r="S574" s="12" t="str">
        <x:v>https://minjust.gov.tm/ru/hukuk/merkezi/hukuk/157</x:v>
      </x:c>
      <x:c r="T574" s="12" t="str">
        <x:v>Ministry of Justice of Turkmenistan</x:v>
      </x:c>
      <x:c r="U574" s="12" t="str">
        <x:v>Article 6</x:v>
      </x:c>
      <x:c r="V574" s="12"/>
      <x:c r="W574" s="12" t="str">
        <x:v>2026-08-28</x:v>
      </x:c>
      <x:c r="X574" s="12" t="str">
        <x:v>S1</x:v>
      </x:c>
      <x:c r="Y574" s="12" t="str">
        <x:v>Statutory service mandate; no published service-level or investor-satisfaction metric. Native reference label normalized from 'law page checked 2026-08-28'.</x:v>
      </x:c>
      <x:c r="Z574" s="12" t="str">
        <x:v>YES</x:v>
      </x:c>
      <x:c r="AA574" s="12" t="str">
        <x:v>a8debc2336c39145982db984e566ccea4d537453b2b980c49159f8611ad8377c</x:v>
      </x:c>
      <x:c r="AB574" s="12" t="n">
        <x:v>14</x:v>
      </x:c>
      <x:c r="AC574" s="12" t="str">
        <x:v>585a7960a64d90403862d1c905914bc4014f9e144524de3ddf9663bc6a00f474</x:v>
      </x:c>
      <x:c r="AD574" s="12" t="str">
        <x:v>flatResearchJsonlIntake</x:v>
      </x:c>
      <x:c r="AE574" s="12"/>
      <x:c r="AF574" s="12" t="str">
        <x:v>1.1.0</x:v>
      </x:c>
      <x:c r="AG574" s="16" t="str">
        <x:v>research/TKM/evidence.jsonl</x:v>
      </x:c>
    </x:row>
    <x:row r="575">
      <x:c r="A575" s="15" t="str">
        <x:v>REC-8405786082</x:v>
      </x:c>
      <x:c r="B575" s="12" t="str">
        <x:v>CLM-0068824227</x:v>
      </x:c>
      <x:c r="C575" s="12" t="str">
        <x:v>CLMREV-0728052858</x:v>
      </x:c>
      <x:c r="D575" s="12" t="str">
        <x:v>EVD-0728052858</x:v>
      </x:c>
      <x:c r="E575" s="12" t="str">
        <x:v>SRC-53338746</x:v>
      </x:c>
      <x:c r="F575" s="12" t="str">
        <x:v>TKM</x:v>
      </x:c>
      <x:c r="G575" s="12" t="str">
        <x:v>Q15</x:v>
      </x:c>
      <x:c r="H575" s="12" t="str">
        <x:v>Q15.SUSTAINABLE_DEVELOPMENT_PROGRAMS</x:v>
      </x:c>
      <x:c r="I575" s="12" t="str">
        <x:v>SOURCE_FACT</x:v>
      </x:c>
      <x:c r="J575" s="12" t="str">
        <x:v>PROVISIONAL</x:v>
      </x:c>
      <x:c r="K575" s="12" t="str">
        <x:v>PRESENT</x:v>
      </x:c>
      <x:c r="L575" s="12" t="str">
        <x:v>["green technologies","digital standards","smart-city solutions"]</x:v>
      </x:c>
      <x:c r="M575" s="12" t="str">
        <x:v>["green technologies","digital standards","smart-city solutions"]</x:v>
      </x:c>
      <x:c r="N575" s="12"/>
      <x:c r="O575" s="12" t="str">
        <x:v>2024-01-01/2025-12-31</x:v>
      </x:c>
      <x:c r="P575" s="12" t="str">
        <x:v>Official Arkadag sources emphasize green technologies, digital standards and smart-city solutions in future development.</x:v>
      </x:c>
      <x:c r="Q575" s="12" t="str">
        <x:v>منابع رسمی آرکاداغ بر فناوری‌های سبز، استانداردهای دیجیتال و راهکارهای شهر هوشمند در توسعه آتی تأکید می‌کنند.</x:v>
      </x:c>
      <x:c r="R575" s="12" t="str">
        <x:v>Arkadag City: Innovative Solutions and Prospects for Further Development</x:v>
      </x:c>
      <x:c r="S575" s="12" t="str">
        <x:v>https://www.turkmenistan.gov.tm/en/post/95233/arkadag-city-innovative-solutions-and-prospects-further-development</x:v>
      </x:c>
      <x:c r="T575" s="12" t="str">
        <x:v>Government of Turkmenistan</x:v>
      </x:c>
      <x:c r="U575" s="12" t="str">
        <x:v>Innovation and sustainability features</x:v>
      </x:c>
      <x:c r="V575" s="12" t="str">
        <x:v>2025</x:v>
      </x:c>
      <x:c r="W575" s="12" t="str">
        <x:v>2026-08-28</x:v>
      </x:c>
      <x:c r="X575" s="12" t="str">
        <x:v>S1</x:v>
      </x:c>
      <x:c r="Y575" s="12" t="str">
        <x:v>Programme intent and design characteristics, not measured environmental performance. Native reference label normalized from '2024-2052 concept / 2025 phase-two reporting'.</x:v>
      </x:c>
      <x:c r="Z575" s="12" t="str">
        <x:v>YES</x:v>
      </x:c>
      <x:c r="AA575" s="12" t="str">
        <x:v>a8debc2336c39145982db984e566ccea4d537453b2b980c49159f8611ad8377c</x:v>
      </x:c>
      <x:c r="AB575" s="12" t="n">
        <x:v>16</x:v>
      </x:c>
      <x:c r="AC575" s="12" t="str">
        <x:v>95768e89c0401e1db16610ad83ed6ccbe802b6c8669e7ad5ab88cd7f1148c5be</x:v>
      </x:c>
      <x:c r="AD575" s="12" t="str">
        <x:v>flatResearchJsonlIntake</x:v>
      </x:c>
      <x:c r="AE575" s="12"/>
      <x:c r="AF575" s="12" t="str">
        <x:v>1.1.0</x:v>
      </x:c>
      <x:c r="AG575" s="16" t="str">
        <x:v>research/TKM/evidence.jsonl</x:v>
      </x:c>
    </x:row>
    <x:row r="576">
      <x:c r="A576" s="15" t="str">
        <x:v>REC-4017026469</x:v>
      </x:c>
      <x:c r="B576" s="12" t="str">
        <x:v>CLM-2986888379</x:v>
      </x:c>
      <x:c r="C576" s="12" t="str">
        <x:v>CLMREV-1399247450</x:v>
      </x:c>
      <x:c r="D576" s="12" t="str">
        <x:v>EVD-1399247450</x:v>
      </x:c>
      <x:c r="E576" s="12" t="str">
        <x:v>SRC-08504350</x:v>
      </x:c>
      <x:c r="F576" s="12" t="str">
        <x:v>TKM</x:v>
      </x:c>
      <x:c r="G576" s="12" t="str">
        <x:v>Q15</x:v>
      </x:c>
      <x:c r="H576" s="12" t="str">
        <x:v>Q15.TERRITORIAL_DEVELOPMENT_STRATEGIES</x:v>
      </x:c>
      <x:c r="I576" s="12" t="str">
        <x:v>SOURCE_FACT</x:v>
      </x:c>
      <x:c r="J576" s="12" t="str">
        <x:v>PROVISIONAL</x:v>
      </x:c>
      <x:c r="K576" s="12" t="str">
        <x:v>PRESENT</x:v>
      </x:c>
      <x:c r="L576" s="12" t="str">
        <x:v>Concept for Development of Arkadag City 2024-2052</x:v>
      </x:c>
      <x:c r="M576" s="12"/>
      <x:c r="N576" s="12"/>
      <x:c r="O576" s="12" t="str">
        <x:v>2024-01-01/2052-12-31</x:v>
      </x:c>
      <x:c r="P576" s="12" t="str">
        <x:v>A presidential decree approved the Concept for Development of Arkadag City for 2024-2052.</x:v>
      </x:c>
      <x:c r="Q576" s="12" t="str">
        <x:v>فرمان ریاست‌جمهوری، مفهوم توسعه شهر آرکاداغ برای دوره ۲۰۲۴ تا ۲۰۵۲ را تصویب کرد.</x:v>
      </x:c>
      <x:c r="R576" s="12" t="str">
        <x:v>Decree on Approval of the Concept for Development of the City of Arkadag for 2024-2052</x:v>
      </x:c>
      <x:c r="S576" s="12" t="str">
        <x:v>https://www.turkmenistan.gov.tm/index.php/en/post/87777/decree-president-turkmenistan-approval-concept-development-city-arkadag-20242052</x:v>
      </x:c>
      <x:c r="T576" s="12" t="str">
        <x:v>Government of Turkmenistan</x:v>
      </x:c>
      <x:c r="U576" s="12" t="str">
        <x:v>Decree text</x:v>
      </x:c>
      <x:c r="V576" s="12" t="str">
        <x:v>2024</x:v>
      </x:c>
      <x:c r="W576" s="12" t="str">
        <x:v>2026-08-28</x:v>
      </x:c>
      <x:c r="X576" s="12" t="str">
        <x:v>S1</x:v>
      </x:c>
      <x:c r="Y576" s="12" t="str">
        <x:v>Adopted territorial concept; detailed targets and measured outcomes require separate sources. Native reference label normalized from '2024-2052'.</x:v>
      </x:c>
      <x:c r="Z576" s="12" t="str">
        <x:v>YES</x:v>
      </x:c>
      <x:c r="AA576" s="12" t="str">
        <x:v>a8debc2336c39145982db984e566ccea4d537453b2b980c49159f8611ad8377c</x:v>
      </x:c>
      <x:c r="AB576" s="12" t="n">
        <x:v>15</x:v>
      </x:c>
      <x:c r="AC576" s="12" t="str">
        <x:v>a50c72c446cf77c4cea13469ea33f959f26b32f1536b86ba4f41309cb3163817</x:v>
      </x:c>
      <x:c r="AD576" s="12" t="str">
        <x:v>flatResearchJsonlIntake</x:v>
      </x:c>
      <x:c r="AE576" s="12"/>
      <x:c r="AF576" s="12" t="str">
        <x:v>1.1.0</x:v>
      </x:c>
      <x:c r="AG576" s="16" t="str">
        <x:v>research/TKM/evidence.jsonl</x:v>
      </x:c>
    </x:row>
    <x:row r="577">
      <x:c r="A577" s="15" t="str">
        <x:v>REC-6148255466</x:v>
      </x:c>
      <x:c r="B577" s="12" t="str">
        <x:v>CLM-6706477992</x:v>
      </x:c>
      <x:c r="C577" s="12" t="str">
        <x:v>CLMREV-3897946040</x:v>
      </x:c>
      <x:c r="D577" s="12" t="str">
        <x:v>EVD-3897946040</x:v>
      </x:c>
      <x:c r="E577" s="12" t="str">
        <x:v>SRC-53338746</x:v>
      </x:c>
      <x:c r="F577" s="12" t="str">
        <x:v>TKM</x:v>
      </x:c>
      <x:c r="G577" s="12" t="str">
        <x:v>Q19</x:v>
      </x:c>
      <x:c r="H577" s="12" t="str">
        <x:v>Q19.GOVERNMENT_PRIVATE_INTERACTIONS</x:v>
      </x:c>
      <x:c r="I577" s="12" t="str">
        <x:v>SOURCE_FACT</x:v>
      </x:c>
      <x:c r="J577" s="12" t="str">
        <x:v>PROVISIONAL</x:v>
      </x:c>
      <x:c r="K577" s="12" t="str">
        <x:v>PRESENT</x:v>
      </x:c>
      <x:c r="L577" s="12" t="str">
        <x:v>{"first_phase_projects":336,"second_phase_domestic_companies":"&gt;50"}</x:v>
      </x:c>
      <x:c r="M577" s="12" t="str">
        <x:v>{"first_phase_projects":336,"second_phase_domestic_companies":"&gt;50"}</x:v>
      </x:c>
      <x:c r="N577" s="12"/>
      <x:c r="O577" s="12" t="str">
        <x:v>2026-08-28</x:v>
      </x:c>
      <x:c r="P577" s="12" t="str">
        <x:v>In Arkadag's first phase, 336 projects involved private UIET member companies, and more than 50 domestic companies participate in the second phase.</x:v>
      </x:c>
      <x:c r="Q577" s="12" t="str">
        <x:v>در فاز نخست آرکاداغ ۳۳۶ پروژه با مشارکت شرکت‌های خصوصی عضو اتحادیه صنعتگران و کارآفرینان اجرا شد و در فاز دوم بیش از ۵۰ شرکت داخلی مشارکت دارند.</x:v>
      </x:c>
      <x:c r="R577" s="12" t="str">
        <x:v>Arkadag City: Innovative Solutions and Prospects for Further Development</x:v>
      </x:c>
      <x:c r="S577" s="12" t="str">
        <x:v>https://www.turkmenistan.gov.tm/en/post/95233/arkadag-city-innovative-solutions-and-prospects-further-development</x:v>
      </x:c>
      <x:c r="T577" s="12" t="str">
        <x:v>Government of Turkmenistan</x:v>
      </x:c>
      <x:c r="U577" s="12" t="str">
        <x:v>Private-company participation</x:v>
      </x:c>
      <x:c r="V577" s="12" t="str">
        <x:v>2025</x:v>
      </x:c>
      <x:c r="W577" s="12" t="str">
        <x:v>2026-08-28</x:v>
      </x:c>
      <x:c r="X577" s="12" t="str">
        <x:v>S1</x:v>
      </x:c>
      <x:c r="Y577" s="12" t="str">
        <x:v>Participation counts are government-reported; no value-for-money or contractor-level performance evaluation. Native reference label normalized from 'first and second development phases'.</x:v>
      </x:c>
      <x:c r="Z577" s="12" t="str">
        <x:v>YES</x:v>
      </x:c>
      <x:c r="AA577" s="12" t="str">
        <x:v>a8debc2336c39145982db984e566ccea4d537453b2b980c49159f8611ad8377c</x:v>
      </x:c>
      <x:c r="AB577" s="12" t="n">
        <x:v>17</x:v>
      </x:c>
      <x:c r="AC577" s="12" t="str">
        <x:v>58e8b8a12222bc3e934efd32ef582fe91b9f9521c9818a56d73fb127ee56e90f</x:v>
      </x:c>
      <x:c r="AD577" s="12" t="str">
        <x:v>flatResearchJsonlIntake</x:v>
      </x:c>
      <x:c r="AE577" s="12"/>
      <x:c r="AF577" s="12" t="str">
        <x:v>1.1.0</x:v>
      </x:c>
      <x:c r="AG577" s="16" t="str">
        <x:v>research/TKM/evidence.jsonl</x:v>
      </x:c>
    </x:row>
    <x:row r="578">
      <x:c r="A578" s="15" t="str">
        <x:v>REC-8146406144</x:v>
      </x:c>
      <x:c r="B578" s="12" t="str">
        <x:v>CLM-8946635910</x:v>
      </x:c>
      <x:c r="C578" s="12" t="str">
        <x:v>CLMREV-3076349173</x:v>
      </x:c>
      <x:c r="D578" s="12" t="str">
        <x:v>EVD-3076349173</x:v>
      </x:c>
      <x:c r="E578" s="12" t="str">
        <x:v>SRC-92004696</x:v>
      </x:c>
      <x:c r="F578" s="12" t="str">
        <x:v>TKM</x:v>
      </x:c>
      <x:c r="G578" s="12" t="str">
        <x:v>Q21</x:v>
      </x:c>
      <x:c r="H578" s="12" t="str">
        <x:v>Q21.IN_PERSON_EVENTS_USE</x:v>
      </x:c>
      <x:c r="I578" s="12" t="str">
        <x:v>SOURCE_FACT</x:v>
      </x:c>
      <x:c r="J578" s="12" t="str">
        <x:v>PROVISIONAL</x:v>
      </x:c>
      <x:c r="K578" s="12" t="str">
        <x:v>PRESENT</x:v>
      </x:c>
      <x:c r="L578" s="12" t="str">
        <x:v>["TEIF 2025","TIF 2025","IFT 2025"]</x:v>
      </x:c>
      <x:c r="M578" s="12" t="str">
        <x:v>["TEIF 2025","TIF 2025","IFT 2025"]</x:v>
      </x:c>
      <x:c r="N578" s="12"/>
      <x:c r="O578" s="12" t="str">
        <x:v>2025</x:v>
      </x:c>
      <x:c r="P578" s="12" t="str">
        <x:v>Turkmenistan held in-person TEIF, TIF and IFT forums in 2025 to present investment opportunities.</x:v>
      </x:c>
      <x:c r="Q578" s="12" t="str">
        <x:v>ترکمنستان در سال ۲۰۲۵ مجامع حضوری TEIF، TIF و IFT را برای عرضه فرصت‌های سرمایه‌گذاری برگزار کرد.</x:v>
      </x:c>
      <x:c r="R578" s="12" t="str">
        <x:v>International Forum Underway in Avaza</x:v>
      </x:c>
      <x:c r="S578" s="12" t="str">
        <x:v>https://www.turkmenistan.gov.tm/en/post/98690/international-forum-underway-avaza</x:v>
      </x:c>
      <x:c r="T578" s="12" t="str">
        <x:v>Government of Turkmenistan</x:v>
      </x:c>
      <x:c r="U578" s="12" t="str">
        <x:v>Forum report; related TEIF/IFT official pages</x:v>
      </x:c>
      <x:c r="V578" s="12" t="str">
        <x:v>2025</x:v>
      </x:c>
      <x:c r="W578" s="12" t="str">
        <x:v>2026-08-28</x:v>
      </x:c>
      <x:c r="X578" s="12" t="str">
        <x:v>S1</x:v>
      </x:c>
      <x:c r="Y578" s="12" t="str">
        <x:v>Event occurrence and promotional purpose are evidenced; conversion, investment value and relative event effectiveness are not.</x:v>
      </x:c>
      <x:c r="Z578" s="12" t="str">
        <x:v>YES</x:v>
      </x:c>
      <x:c r="AA578" s="12" t="str">
        <x:v>a8debc2336c39145982db984e566ccea4d537453b2b980c49159f8611ad8377c</x:v>
      </x:c>
      <x:c r="AB578" s="12" t="n">
        <x:v>18</x:v>
      </x:c>
      <x:c r="AC578" s="12" t="str">
        <x:v>d4387ab9550cbdd68283d3586e1b0fa8d7cebd43f1875f3210e0f948f4e34962</x:v>
      </x:c>
      <x:c r="AD578" s="12" t="str">
        <x:v>flatResearchJsonlIntake</x:v>
      </x:c>
      <x:c r="AE578" s="12"/>
      <x:c r="AF578" s="12" t="str">
        <x:v>1.1.0</x:v>
      </x:c>
      <x:c r="AG578" s="16" t="str">
        <x:v>research/TKM/evidence.jsonl</x:v>
      </x:c>
    </x:row>
    <x:row r="579">
      <x:c r="A579" s="15" t="str">
        <x:v>REC-0527353043</x:v>
      </x:c>
      <x:c r="B579" s="12" t="str">
        <x:v>CLM-9113657067</x:v>
      </x:c>
      <x:c r="C579" s="12" t="str">
        <x:v>CLMREV-9365165708</x:v>
      </x:c>
      <x:c r="D579" s="12" t="str">
        <x:v>EVD-9365165708</x:v>
      </x:c>
      <x:c r="E579" s="12" t="str">
        <x:v>SRC-60511605</x:v>
      </x:c>
      <x:c r="F579" s="12" t="str">
        <x:v>TKM</x:v>
      </x:c>
      <x:c r="G579" s="12" t="str">
        <x:v>Q21</x:v>
      </x:c>
      <x:c r="H579" s="12" t="str">
        <x:v>Q21.TRADITIONAL_DIGITAL_INTEGRATION</x:v>
      </x:c>
      <x:c r="I579" s="12" t="str">
        <x:v>SOURCE_FACT</x:v>
      </x:c>
      <x:c r="J579" s="12" t="str">
        <x:v>PROVISIONAL</x:v>
      </x:c>
      <x:c r="K579" s="12" t="str">
        <x:v>PRESENT</x:v>
      </x:c>
      <x:c r="L579" s="12" t="str">
        <x:v>["in-person forum","official media","international media partners"]</x:v>
      </x:c>
      <x:c r="M579" s="12" t="str">
        <x:v>["in-person forum","official media","international media partners"]</x:v>
      </x:c>
      <x:c r="N579" s="12"/>
      <x:c r="O579" s="12" t="str">
        <x:v>2025</x:v>
      </x:c>
      <x:c r="P579" s="12" t="str">
        <x:v>TEIF 2025 combined an in-person forum with support from official and international media partners.</x:v>
      </x:c>
      <x:c r="Q579" s="12" t="str">
        <x:v>TEIF 2025 یک رویداد حضوری با پشتیبانی رسانه‌های رسمی و شرکای رسانه‌ای بین‌المللی بود.</x:v>
      </x:c>
      <x:c r="R579" s="12" t="str">
        <x:v>TEIF 2025: Global Partnership, Investment and Development</x:v>
      </x:c>
      <x:c r="S579" s="12" t="str">
        <x:v>https://www.turkmenistan.gov.tm/en/post/92663/teif-2025-global-partnership-investment-and-development</x:v>
      </x:c>
      <x:c r="T579" s="12" t="str">
        <x:v>Government of Turkmenistan</x:v>
      </x:c>
      <x:c r="U579" s="12" t="str">
        <x:v>Media partners and forum promotion</x:v>
      </x:c>
      <x:c r="V579" s="12" t="str">
        <x:v>2025</x:v>
      </x:c>
      <x:c r="W579" s="12" t="str">
        <x:v>2026-08-28</x:v>
      </x:c>
      <x:c r="X579" s="12" t="str">
        <x:v>S1</x:v>
      </x:c>
      <x:c r="Y579" s="12" t="str">
        <x:v>Media integration is evidenced; no analytics, reach, conversion or ROI metric.</x:v>
      </x:c>
      <x:c r="Z579" s="12" t="str">
        <x:v>YES</x:v>
      </x:c>
      <x:c r="AA579" s="12" t="str">
        <x:v>a8debc2336c39145982db984e566ccea4d537453b2b980c49159f8611ad8377c</x:v>
      </x:c>
      <x:c r="AB579" s="12" t="n">
        <x:v>19</x:v>
      </x:c>
      <x:c r="AC579" s="12" t="str">
        <x:v>fe45efcf41a505faa9beb6a4345830aee8709241135e28331a8562f7e9861ca9</x:v>
      </x:c>
      <x:c r="AD579" s="12" t="str">
        <x:v>flatResearchJsonlIntake</x:v>
      </x:c>
      <x:c r="AE579" s="12"/>
      <x:c r="AF579" s="12" t="str">
        <x:v>1.1.0</x:v>
      </x:c>
      <x:c r="AG579" s="16" t="str">
        <x:v>research/TKM/evidence.jsonl</x:v>
      </x:c>
    </x:row>
    <x:row r="580">
      <x:c r="A580" s="15" t="str">
        <x:v>REC-1073146683</x:v>
      </x:c>
      <x:c r="B580" s="12" t="str">
        <x:v>CLM-6299664894</x:v>
      </x:c>
      <x:c r="C580" s="12" t="str">
        <x:v>CLMREV-1052453153</x:v>
      </x:c>
      <x:c r="D580" s="12" t="str">
        <x:v>EVD-1052453153</x:v>
      </x:c>
      <x:c r="E580" s="12" t="str">
        <x:v>SRC-60511605</x:v>
      </x:c>
      <x:c r="F580" s="12" t="str">
        <x:v>TKM</x:v>
      </x:c>
      <x:c r="G580" s="12" t="str">
        <x:v>Q25</x:v>
      </x:c>
      <x:c r="H580" s="12" t="str">
        <x:v>Q25.TRADITIONAL_DIGITAL_MEDIA_MIX</x:v>
      </x:c>
      <x:c r="I580" s="12" t="str">
        <x:v>SOURCE_FACT</x:v>
      </x:c>
      <x:c r="J580" s="12" t="str">
        <x:v>PROVISIONAL</x:v>
      </x:c>
      <x:c r="K580" s="12" t="str">
        <x:v>PRESENT</x:v>
      </x:c>
      <x:c r="L580" s="12" t="str">
        <x:v>["Turkmen official media","global industry media partners"]</x:v>
      </x:c>
      <x:c r="M580" s="12" t="str">
        <x:v>["Turkmen official media","global industry media partners"]</x:v>
      </x:c>
      <x:c r="N580" s="12"/>
      <x:c r="O580" s="12" t="str">
        <x:v>2025</x:v>
      </x:c>
      <x:c r="P580" s="12" t="str">
        <x:v>TEIF 2025 promotion used Turkmen official media and global media partners such as S&amp;P Global Commodity Insights/Platts.</x:v>
      </x:c>
      <x:c r="Q580" s="12" t="str">
        <x:v>پوشش TEIF 2025 از رسانه‌های رسمی ترکمنستان و شرکای جهانی مانند S&amp;P Global Commodity Insights/Platts استفاده کرد.</x:v>
      </x:c>
      <x:c r="R580" s="12" t="str">
        <x:v>TEIF 2025: Global Partnership, Investment and Development</x:v>
      </x:c>
      <x:c r="S580" s="12" t="str">
        <x:v>https://www.turkmenistan.gov.tm/en/post/92663/teif-2025-global-partnership-investment-and-development</x:v>
      </x:c>
      <x:c r="T580" s="12" t="str">
        <x:v>Government of Turkmenistan</x:v>
      </x:c>
      <x:c r="U580" s="12" t="str">
        <x:v>Media support section</x:v>
      </x:c>
      <x:c r="V580" s="12" t="str">
        <x:v>2025</x:v>
      </x:c>
      <x:c r="W580" s="12" t="str">
        <x:v>2026-08-28</x:v>
      </x:c>
      <x:c r="X580" s="12" t="str">
        <x:v>S1</x:v>
      </x:c>
      <x:c r="Y580" s="12" t="str">
        <x:v>Named media mix only; no audited audience segmentation or effectiveness result.</x:v>
      </x:c>
      <x:c r="Z580" s="12" t="str">
        <x:v>YES</x:v>
      </x:c>
      <x:c r="AA580" s="12" t="str">
        <x:v>a8debc2336c39145982db984e566ccea4d537453b2b980c49159f8611ad8377c</x:v>
      </x:c>
      <x:c r="AB580" s="12" t="n">
        <x:v>20</x:v>
      </x:c>
      <x:c r="AC580" s="12" t="str">
        <x:v>b0b653ba2fab79e9a315d14086d8eadf9e11c5fbe63439b72caf05caf9bdeb95</x:v>
      </x:c>
      <x:c r="AD580" s="12" t="str">
        <x:v>flatResearchJsonlIntake</x:v>
      </x:c>
      <x:c r="AE580" s="12"/>
      <x:c r="AF580" s="12" t="str">
        <x:v>1.1.0</x:v>
      </x:c>
      <x:c r="AG580" s="16" t="str">
        <x:v>research/TKM/evidence.jsonl</x:v>
      </x:c>
    </x:row>
    <x:row r="581">
      <x:c r="A581" s="15" t="str">
        <x:v>REC-4266553061</x:v>
      </x:c>
      <x:c r="B581" s="12" t="str">
        <x:v>CLM-2841796624</x:v>
      </x:c>
      <x:c r="C581" s="12" t="str">
        <x:v>CLMREV-6153974837</x:v>
      </x:c>
      <x:c r="D581" s="12" t="str">
        <x:v>EVD-6153974837</x:v>
      </x:c>
      <x:c r="E581" s="12" t="str">
        <x:v>SRC-96319839</x:v>
      </x:c>
      <x:c r="F581" s="12" t="str">
        <x:v>TKM</x:v>
      </x:c>
      <x:c r="G581" s="12" t="str">
        <x:v>Q28</x:v>
      </x:c>
      <x:c r="H581" s="12" t="str">
        <x:v>Q28.PR_EVENTS_AND_CONFERENCES</x:v>
      </x:c>
      <x:c r="I581" s="12" t="str">
        <x:v>SOURCE_FACT</x:v>
      </x:c>
      <x:c r="J581" s="12" t="str">
        <x:v>PROVISIONAL</x:v>
      </x:c>
      <x:c r="K581" s="12" t="str">
        <x:v>PRESENT</x:v>
      </x:c>
      <x:c r="L581" s="12" t="str">
        <x:v>["TEIF","TIF","IFT"]</x:v>
      </x:c>
      <x:c r="M581" s="12" t="str">
        <x:v>["TEIF","TIF","IFT"]</x:v>
      </x:c>
      <x:c r="N581" s="12"/>
      <x:c r="O581" s="12" t="str">
        <x:v>2025</x:v>
      </x:c>
      <x:c r="P581" s="12" t="str">
        <x:v>TEIF, TIF and IFT investment forums were used to present projects, private-sector capabilities and investment opportunities to international audiences.</x:v>
      </x:c>
      <x:c r="Q581" s="12" t="str">
        <x:v>مجامع سرمایه‌گذاری TEIF، TIF و IFT برای معرفی پروژه‌ها، بخش خصوصی و فرصت‌های سرمایه‌گذاری به مخاطبان بین‌المللی استفاده شدند.</x:v>
      </x:c>
      <x:c r="R581" s="12" t="str">
        <x:v>Turkmenistan Investment Forum 2025</x:v>
      </x:c>
      <x:c r="S581" s="12" t="str">
        <x:v>https://www.turkmenistan.gov.tm/en/post/98269/turkmenistan-investment-forum-2025-be-held-congress-center-avaza-national-tourist-zone</x:v>
      </x:c>
      <x:c r="T581" s="12" t="str">
        <x:v>Government of Turkmenistan</x:v>
      </x:c>
      <x:c r="U581" s="12" t="str">
        <x:v>Forum purpose and agenda</x:v>
      </x:c>
      <x:c r="V581" s="12" t="str">
        <x:v>2025</x:v>
      </x:c>
      <x:c r="W581" s="12" t="str">
        <x:v>2026-08-28</x:v>
      </x:c>
      <x:c r="X581" s="12" t="str">
        <x:v>S1</x:v>
      </x:c>
      <x:c r="Y581" s="12" t="str">
        <x:v>PR/event activity, not evidence of trust or realized investor contribution.</x:v>
      </x:c>
      <x:c r="Z581" s="12" t="str">
        <x:v>YES</x:v>
      </x:c>
      <x:c r="AA581" s="12" t="str">
        <x:v>a8debc2336c39145982db984e566ccea4d537453b2b980c49159f8611ad8377c</x:v>
      </x:c>
      <x:c r="AB581" s="12" t="n">
        <x:v>21</x:v>
      </x:c>
      <x:c r="AC581" s="12" t="str">
        <x:v>fcd82466b49a86ca52d3a4badcfeca496c9a2874508f997a7d1584e0654c5676</x:v>
      </x:c>
      <x:c r="AD581" s="12" t="str">
        <x:v>flatResearchJsonlIntake</x:v>
      </x:c>
      <x:c r="AE581" s="12"/>
      <x:c r="AF581" s="12" t="str">
        <x:v>1.1.0</x:v>
      </x:c>
      <x:c r="AG581" s="16" t="str">
        <x:v>research/TKM/evidence.jsonl</x:v>
      </x:c>
    </x:row>
    <x:row r="582">
      <x:c r="A582" s="15" t="str">
        <x:v>REC-1532427589</x:v>
      </x:c>
      <x:c r="B582" s="12" t="str">
        <x:v>CLM-5500856657</x:v>
      </x:c>
      <x:c r="C582" s="12" t="str">
        <x:v>CLMREV-9286955745</x:v>
      </x:c>
      <x:c r="D582" s="12" t="str">
        <x:v>EVD-9286955745</x:v>
      </x:c>
      <x:c r="E582" s="12" t="str">
        <x:v>SRC-74322862</x:v>
      </x:c>
      <x:c r="F582" s="12" t="str">
        <x:v>TKM</x:v>
      </x:c>
      <x:c r="G582" s="12" t="str">
        <x:v>Q30</x:v>
      </x:c>
      <x:c r="H582" s="12" t="str">
        <x:v>Q30.CURRENT_STATE_ASSESSMENT</x:v>
      </x:c>
      <x:c r="I582" s="12" t="str">
        <x:v>SOURCE_FACT</x:v>
      </x:c>
      <x:c r="J582" s="12" t="str">
        <x:v>PROVISIONAL</x:v>
      </x:c>
      <x:c r="K582" s="12" t="str">
        <x:v>PRESENT</x:v>
      </x:c>
      <x:c r="L582" s="12" t="str">
        <x:v>{"gdp_growth_percent":6.3,"investment_growth_percent":9.1,"commissioned_projects":86}</x:v>
      </x:c>
      <x:c r="M582" s="12" t="str">
        <x:v>{"gdp_growth_percent":6.3,"investment_growth_percent":9.1,"commissioned_projects":86}</x:v>
      </x:c>
      <x:c r="N582" s="12"/>
      <x:c r="O582" s="12" t="str">
        <x:v>2024</x:v>
      </x:c>
      <x:c r="P582" s="12" t="str">
        <x:v>The government reported 6.3 percent GDP growth, 9.1 percent investment growth and commissioning of 86 industrial, social and cultural projects in 2024.</x:v>
      </x:c>
      <x:c r="Q582" s="12" t="str">
        <x:v>دولت برای سال ۲۰۲۴ رشد ۶٫۳ درصدی تولید ناخالص داخلی، رشد ۹٫۱ درصدی سرمایه‌گذاری و بهره‌برداری از ۸۶ پروژه صنعتی، اجتماعی و فرهنگی را گزارش کرد.</x:v>
      </x:c>
      <x:c r="R582" s="12" t="str">
        <x:v>Enlarged Meeting of the Cabinet of Ministers of Turkmenistan</x:v>
      </x:c>
      <x:c r="S582" s="12" t="str">
        <x:v>https://www.turkmenistan.gov.tm/en/post/91841/enlarged-meeting-cabinet-ministers-turkmenistan-4</x:v>
      </x:c>
      <x:c r="T582" s="12" t="str">
        <x:v>Government of Turkmenistan</x:v>
      </x:c>
      <x:c r="U582" s="12" t="str">
        <x:v>2024 socioeconomic results</x:v>
      </x:c>
      <x:c r="V582" s="12" t="str">
        <x:v>2025-02</x:v>
      </x:c>
      <x:c r="W582" s="12" t="str">
        <x:v>2026-08-28</x:v>
      </x:c>
      <x:c r="X582" s="12" t="str">
        <x:v>S1</x:v>
      </x:c>
      <x:c r="Y582" s="12" t="str">
        <x:v>Government-reported performance without detailed public methodology or independent verification on the page; not a full reviewed current-state synthesis.</x:v>
      </x:c>
      <x:c r="Z582" s="12" t="str">
        <x:v>YES</x:v>
      </x:c>
      <x:c r="AA582" s="12" t="str">
        <x:v>a8debc2336c39145982db984e566ccea4d537453b2b980c49159f8611ad8377c</x:v>
      </x:c>
      <x:c r="AB582" s="12" t="n">
        <x:v>22</x:v>
      </x:c>
      <x:c r="AC582" s="12" t="str">
        <x:v>b0234d54f1f044c337c227ea1b5c091bdb2611dcfd507b69a2c84b62458dd796</x:v>
      </x:c>
      <x:c r="AD582" s="12" t="str">
        <x:v>flatResearchJsonlIntake</x:v>
      </x:c>
      <x:c r="AE582" s="12"/>
      <x:c r="AF582" s="12" t="str">
        <x:v>1.1.0</x:v>
      </x:c>
      <x:c r="AG582" s="16" t="str">
        <x:v>research/TKM/evidence.jsonl</x:v>
      </x:c>
    </x:row>
    <x:row r="583">
      <x:c r="A583" s="15" t="str">
        <x:v>REC-7509192315</x:v>
      </x:c>
      <x:c r="B583" s="12" t="str">
        <x:v>CLM-2449208257</x:v>
      </x:c>
      <x:c r="C583" s="12" t="str">
        <x:v>CLMREV-2806320887</x:v>
      </x:c>
      <x:c r="D583" s="12" t="str">
        <x:v>EVD-2806320887</x:v>
      </x:c>
      <x:c r="E583" s="12" t="str">
        <x:v>SRC-77596535</x:v>
      </x:c>
      <x:c r="F583" s="12" t="str">
        <x:v>TKM</x:v>
      </x:c>
      <x:c r="G583" s="12" t="str">
        <x:v>Q30</x:v>
      </x:c>
      <x:c r="H583" s="12" t="str">
        <x:v>Q30.FUTURE_OUTLOOK</x:v>
      </x:c>
      <x:c r="I583" s="12" t="str">
        <x:v>SOURCE_FACT</x:v>
      </x:c>
      <x:c r="J583" s="12" t="str">
        <x:v>PROVISIONAL</x:v>
      </x:c>
      <x:c r="K583" s="12" t="str">
        <x:v>PRESENT</x:v>
      </x:c>
      <x:c r="L583" s="12" t="str">
        <x:v>National Programme of Socio-Economic Development 2022-2052</x:v>
      </x:c>
      <x:c r="M583" s="12"/>
      <x:c r="N583" s="12"/>
      <x:c r="O583" s="12" t="str">
        <x:v>2022-01-01/2052-12-31</x:v>
      </x:c>
      <x:c r="P583" s="12" t="str">
        <x:v>The National Programme of Socio-Economic Development for 2022-2052 sets Turkmenistan's official long-term development framework.</x:v>
      </x:c>
      <x:c r="Q583" s="12" t="str">
        <x:v>برنامه ملی توسعه اقتصادی-اجتماعی ۲۰۲۲ تا ۲۰۵۲، چارچوب رسمی بلندمدت آینده ترکمنستان را تعیین می‌کند.</x:v>
      </x:c>
      <x:c r="R583" s="12" t="str">
        <x:v>The Programme ‘Revival of the New Era of the Powerful State’ Was Approved</x:v>
      </x:c>
      <x:c r="S583" s="12" t="str">
        <x:v>https://www.turkmenistan.gov.tm/en/post/60824/program-revival-new-era-powerful-state-was-approved-national-program-socio-economic-development-turkmenistan-2022-2052</x:v>
      </x:c>
      <x:c r="T583" s="12" t="str">
        <x:v>Government of Turkmenistan</x:v>
      </x:c>
      <x:c r="U583" s="12" t="str">
        <x:v>Programme approval</x:v>
      </x:c>
      <x:c r="V583" s="12" t="str">
        <x:v>2022-02</x:v>
      </x:c>
      <x:c r="W583" s="12" t="str">
        <x:v>2026-08-28</x:v>
      </x:c>
      <x:c r="X583" s="12" t="str">
        <x:v>S1</x:v>
      </x:c>
      <x:c r="Y583" s="12" t="str">
        <x:v>Adopted official programme; it states policy direction rather than a probability-weighted independent forecast or approved SWOT. Native reference label normalized from '2022-2052'.</x:v>
      </x:c>
      <x:c r="Z583" s="12" t="str">
        <x:v>YES</x:v>
      </x:c>
      <x:c r="AA583" s="12" t="str">
        <x:v>a8debc2336c39145982db984e566ccea4d537453b2b980c49159f8611ad8377c</x:v>
      </x:c>
      <x:c r="AB583" s="12" t="n">
        <x:v>23</x:v>
      </x:c>
      <x:c r="AC583" s="12" t="str">
        <x:v>b48d5b8e4e7fd7fc1c7f14f56473b48508d44a0d745840d129a4718911f4c717</x:v>
      </x:c>
      <x:c r="AD583" s="12" t="str">
        <x:v>flatResearchJsonlIntake</x:v>
      </x:c>
      <x:c r="AE583" s="12"/>
      <x:c r="AF583" s="12" t="str">
        <x:v>1.1.0</x:v>
      </x:c>
      <x:c r="AG583" s="16" t="str">
        <x:v>research/TKM/evidence.jsonl</x:v>
      </x:c>
    </x:row>
    <x:row r="584">
      <x:c r="A584" s="15" t="str">
        <x:v>REC-2349504820</x:v>
      </x:c>
      <x:c r="B584" s="12" t="str">
        <x:v>CLM-0571480853</x:v>
      </x:c>
      <x:c r="C584" s="12" t="str">
        <x:v>CLMREV-8340645716</x:v>
      </x:c>
      <x:c r="D584" s="12" t="str">
        <x:v>EVD-8340645716</x:v>
      </x:c>
      <x:c r="E584" s="12" t="str">
        <x:v>SRC-82871276</x:v>
      </x:c>
      <x:c r="F584" s="12" t="str">
        <x:v>TUR</x:v>
      </x:c>
      <x:c r="G584" s="12" t="str">
        <x:v>Q01</x:v>
      </x:c>
      <x:c r="H584" s="12" t="str">
        <x:v>Q01.AREA_KM2</x:v>
      </x:c>
      <x:c r="I584" s="12" t="str">
        <x:v>SOURCE_FACT</x:v>
      </x:c>
      <x:c r="J584" s="12" t="str">
        <x:v>PROVISIONAL</x:v>
      </x:c>
      <x:c r="K584" s="12" t="str">
        <x:v>PRESENT</x:v>
      </x:c>
      <x:c r="L584" s="12" t="n">
        <x:v>780043</x:v>
      </x:c>
      <x:c r="M584" s="12"/>
      <x:c r="N584" s="12" t="str">
        <x:v>km2</x:v>
      </x:c>
      <x:c r="O584" s="12" t="str">
        <x:v>2026-08-28</x:v>
      </x:c>
      <x:c r="P584" s="12" t="str">
        <x:v>The calculated national area, including lakes, is reported as 780,043 square kilometres.</x:v>
      </x:c>
      <x:c r="Q584" s="12" t="str">
        <x:v>مساحت محاسباتی کشور، با احتساب دریاچه‌ها، ۷۸۰٬۰۴۳ کیلومتر مربع گزارش شده است.</x:v>
      </x:c>
      <x:c r="R584" s="12" t="str">
        <x:v>Provincial and District Areas</x:v>
      </x:c>
      <x:c r="S584" s="12" t="str">
        <x:v>https://www.harita.gov.tr/il-ve-ilce-yuzolcumleri</x:v>
      </x:c>
      <x:c r="T584" s="12" t="str">
        <x:v>General Directorate of Mapping</x:v>
      </x:c>
      <x:c r="U584" s="12" t="str">
        <x:v>National total table</x:v>
      </x:c>
      <x:c r="V584" s="12"/>
      <x:c r="W584" s="12" t="str">
        <x:v>2026-08-28</x:v>
      </x:c>
      <x:c r="X584" s="12" t="str">
        <x:v>S1</x:v>
      </x:c>
      <x:c r="Y584" s="12" t="str">
        <x:v>The publisher expressly says these calculated values are not legally official boundary measurements. Reference period is the 2026-08-28 access-date snapshot because the source is a current qualitative page or undated current register.</x:v>
      </x:c>
      <x:c r="Z584" s="12" t="str">
        <x:v>YES</x:v>
      </x:c>
      <x:c r="AA584" s="12" t="str">
        <x:v>a83f09d2f78202667a98cb66d7438226f50bc293bf489fdcc106b52157bb8c27</x:v>
      </x:c>
      <x:c r="AB584" s="12" t="n">
        <x:v>1</x:v>
      </x:c>
      <x:c r="AC584" s="12" t="str">
        <x:v>f134d0485fb5a08b05c29597223272c08c0def6bab2ee53919ce4124922a8351</x:v>
      </x:c>
      <x:c r="AD584" s="12" t="str">
        <x:v>flatResearchJsonlIntake</x:v>
      </x:c>
      <x:c r="AE584" s="12"/>
      <x:c r="AF584" s="12" t="str">
        <x:v>1.1.0</x:v>
      </x:c>
      <x:c r="AG584" s="16" t="str">
        <x:v>research/TUR/evidence.jsonl</x:v>
      </x:c>
    </x:row>
    <x:row r="585">
      <x:c r="A585" s="15" t="str">
        <x:v>REC-1252680634</x:v>
      </x:c>
      <x:c r="B585" s="12" t="str">
        <x:v>CLM-9222735037</x:v>
      </x:c>
      <x:c r="C585" s="12" t="str">
        <x:v>CLMREV-6682366598</x:v>
      </x:c>
      <x:c r="D585" s="12" t="str">
        <x:v>EVD-6682366598</x:v>
      </x:c>
      <x:c r="E585" s="12" t="str">
        <x:v>SRC-12306403</x:v>
      </x:c>
      <x:c r="F585" s="12" t="str">
        <x:v>TUR</x:v>
      </x:c>
      <x:c r="G585" s="12" t="str">
        <x:v>Q01</x:v>
      </x:c>
      <x:c r="H585" s="12" t="str">
        <x:v>Q01.CAPITAL</x:v>
      </x:c>
      <x:c r="I585" s="12" t="str">
        <x:v>SOURCE_FACT</x:v>
      </x:c>
      <x:c r="J585" s="12" t="str">
        <x:v>PROVISIONAL</x:v>
      </x:c>
      <x:c r="K585" s="12" t="str">
        <x:v>PRESENT</x:v>
      </x:c>
      <x:c r="L585" s="12" t="str">
        <x:v>Ankara</x:v>
      </x:c>
      <x:c r="M585" s="12"/>
      <x:c r="N585" s="12"/>
      <x:c r="O585" s="12" t="str">
        <x:v>2026-08-28</x:v>
      </x:c>
      <x:c r="P585" s="12" t="str">
        <x:v>Article 3 of the Constitution states that Türkiye's capital is Ankara.</x:v>
      </x:c>
      <x:c r="Q585" s="12" t="str">
        <x:v>طبق اصل ۳ قانون اساسی، پایتخت ترکیه آنکارا است.</x:v>
      </x:c>
      <x:c r="R585" s="12" t="str">
        <x:v>Constitution of the Republic of Türkiye</x:v>
      </x:c>
      <x:c r="S585" s="12" t="str">
        <x:v>https://www.anayasa.gov.tr/tr/mevzuat/anayasa/</x:v>
      </x:c>
      <x:c r="T585" s="12" t="str">
        <x:v>Constitutional Court of Türkiye</x:v>
      </x:c>
      <x:c r="U585" s="12" t="str">
        <x:v>Article 3</x:v>
      </x:c>
      <x:c r="V585" s="12"/>
      <x:c r="W585" s="12" t="str">
        <x:v>2026-08-28</x:v>
      </x:c>
      <x:c r="X585" s="12" t="str">
        <x:v>S1</x:v>
      </x:c>
      <x:c r="Y585" s="12" t="str">
        <x:v>Reference period is the 2026-08-28 access-date snapshot because the source is a current qualitative page or undated current register.</x:v>
      </x:c>
      <x:c r="Z585" s="12" t="str">
        <x:v>YES</x:v>
      </x:c>
      <x:c r="AA585" s="12" t="str">
        <x:v>a83f09d2f78202667a98cb66d7438226f50bc293bf489fdcc106b52157bb8c27</x:v>
      </x:c>
      <x:c r="AB585" s="12" t="n">
        <x:v>2</x:v>
      </x:c>
      <x:c r="AC585" s="12" t="str">
        <x:v>d94eb842c42e71b72150e94df462f8b9c7e88b9ff8d14115b62c5d0268181fa5</x:v>
      </x:c>
      <x:c r="AD585" s="12" t="str">
        <x:v>flatResearchJsonlIntake</x:v>
      </x:c>
      <x:c r="AE585" s="12"/>
      <x:c r="AF585" s="12" t="str">
        <x:v>1.1.0</x:v>
      </x:c>
      <x:c r="AG585" s="16" t="str">
        <x:v>research/TUR/evidence.jsonl</x:v>
      </x:c>
    </x:row>
    <x:row r="586">
      <x:c r="A586" s="15" t="str">
        <x:v>REC-4189066483</x:v>
      </x:c>
      <x:c r="B586" s="12" t="str">
        <x:v>CLM-0130235784</x:v>
      </x:c>
      <x:c r="C586" s="12" t="str">
        <x:v>CLMREV-4611577458</x:v>
      </x:c>
      <x:c r="D586" s="12" t="str">
        <x:v>EVD-4611577458</x:v>
      </x:c>
      <x:c r="E586" s="12" t="str">
        <x:v>SRC-12306403</x:v>
      </x:c>
      <x:c r="F586" s="12" t="str">
        <x:v>TUR</x:v>
      </x:c>
      <x:c r="G586" s="12" t="str">
        <x:v>Q01</x:v>
      </x:c>
      <x:c r="H586" s="12" t="str">
        <x:v>Q01.GOVERNMENT_STRUCTURE</x:v>
      </x:c>
      <x:c r="I586" s="12" t="str">
        <x:v>SOURCE_FACT</x:v>
      </x:c>
      <x:c r="J586" s="12" t="str">
        <x:v>PROVISIONAL</x:v>
      </x:c>
      <x:c r="K586" s="12" t="str">
        <x:v>PRESENT</x:v>
      </x:c>
      <x:c r="L586" s="12" t="str">
        <x:v>presidential republic; democratic, secular and social rule-of-law state</x:v>
      </x:c>
      <x:c r="M586" s="12"/>
      <x:c r="N586" s="12"/>
      <x:c r="O586" s="12" t="str">
        <x:v>2026-08-28</x:v>
      </x:c>
      <x:c r="P586" s="12" t="str">
        <x:v>The Constitution defines Türkiye as a democratic, secular and social state governed by rule of law and vests executive power in the President.</x:v>
      </x:c>
      <x:c r="Q586" s="12" t="str">
        <x:v>قانون اساسی ترکیه را جمهوری دموکراتیک، لائیک و اجتماعی مبتنی بر حاکمیت قانون می‌داند و قوه مجریه را به رئیس‌جمهور می‌سپارد.</x:v>
      </x:c>
      <x:c r="R586" s="12" t="str">
        <x:v>Constitution of the Republic of Türkiye</x:v>
      </x:c>
      <x:c r="S586" s="12" t="str">
        <x:v>https://www.anayasa.gov.tr/tr/mevzuat/anayasa/</x:v>
      </x:c>
      <x:c r="T586" s="12" t="str">
        <x:v>Constitutional Court of Türkiye</x:v>
      </x:c>
      <x:c r="U586" s="12" t="str">
        <x:v>Articles 1, 2 and 8</x:v>
      </x:c>
      <x:c r="V586" s="12"/>
      <x:c r="W586" s="12" t="str">
        <x:v>2026-08-28</x:v>
      </x:c>
      <x:c r="X586" s="12" t="str">
        <x:v>S1</x:v>
      </x:c>
      <x:c r="Y586" s="12" t="str">
        <x:v>Reference period is the 2026-08-28 access-date snapshot because the source is a current qualitative page or undated current register.</x:v>
      </x:c>
      <x:c r="Z586" s="12" t="str">
        <x:v>YES</x:v>
      </x:c>
      <x:c r="AA586" s="12" t="str">
        <x:v>a83f09d2f78202667a98cb66d7438226f50bc293bf489fdcc106b52157bb8c27</x:v>
      </x:c>
      <x:c r="AB586" s="12" t="n">
        <x:v>3</x:v>
      </x:c>
      <x:c r="AC586" s="12" t="str">
        <x:v>38b6749433e45917b8956d495bade3e317d8cc9279ce66f7b3bc442e7e7168e4</x:v>
      </x:c>
      <x:c r="AD586" s="12" t="str">
        <x:v>flatResearchJsonlIntake</x:v>
      </x:c>
      <x:c r="AE586" s="12"/>
      <x:c r="AF586" s="12" t="str">
        <x:v>1.1.0</x:v>
      </x:c>
      <x:c r="AG586" s="16" t="str">
        <x:v>research/TUR/evidence.jsonl</x:v>
      </x:c>
    </x:row>
    <x:row r="587">
      <x:c r="A587" s="15" t="str">
        <x:v>REC-4849061095</x:v>
      </x:c>
      <x:c r="B587" s="12" t="str">
        <x:v>CLM-2700214936</x:v>
      </x:c>
      <x:c r="C587" s="12" t="str">
        <x:v>CLMREV-4729512971</x:v>
      </x:c>
      <x:c r="D587" s="12" t="str">
        <x:v>EVD-4729512971</x:v>
      </x:c>
      <x:c r="E587" s="12" t="str">
        <x:v>SRC-83856363</x:v>
      </x:c>
      <x:c r="F587" s="12" t="str">
        <x:v>TUR</x:v>
      </x:c>
      <x:c r="G587" s="12" t="str">
        <x:v>Q01</x:v>
      </x:c>
      <x:c r="H587" s="12" t="str">
        <x:v>Q01.KEY_ECONOMIC_AREAS</x:v>
      </x:c>
      <x:c r="I587" s="12" t="str">
        <x:v>SOURCE_FACT</x:v>
      </x:c>
      <x:c r="J587" s="12" t="str">
        <x:v>PROVISIONAL</x:v>
      </x:c>
      <x:c r="K587" s="12" t="str">
        <x:v>PRESENT</x:v>
      </x:c>
      <x:c r="L587" s="12" t="str">
        <x:v>{"technology_development_zones":101,"free_zones":19,"industrial_zones":40}</x:v>
      </x:c>
      <x:c r="M587" s="12" t="str">
        <x:v>{"technology_development_zones":101,"free_zones":19,"industrial_zones":40}</x:v>
      </x:c>
      <x:c r="N587" s="12" t="str">
        <x:v>zones</x:v>
      </x:c>
      <x:c r="O587" s="12" t="str">
        <x:v>2026-08-28</x:v>
      </x:c>
      <x:c r="P587" s="12" t="str">
        <x:v>The official investment-zones page lists 101 technology development zones, 19 free zones and 40 industrial zones.</x:v>
      </x:c>
      <x:c r="Q587" s="12" t="str">
        <x:v>در صفحه رسمی مناطق سرمایه‌گذاری، ۱۰۱ منطقه توسعه فناوری، ۱۹ منطقه آزاد و ۴۰ منطقه صنعتی فهرست شده است.</x:v>
      </x:c>
      <x:c r="R587" s="12" t="str">
        <x:v>Investment Zones</x:v>
      </x:c>
      <x:c r="S587" s="12" t="str">
        <x:v>https://www.invest.gov.tr/en/InvestmentGuide/Pages/investment-zones.aspx</x:v>
      </x:c>
      <x:c r="T587" s="12" t="str">
        <x:v>Investment Office of the Presidency of Türkiye</x:v>
      </x:c>
      <x:c r="U587" s="12" t="str">
        <x:v>Overview and zone counts</x:v>
      </x:c>
      <x:c r="V587" s="12"/>
      <x:c r="W587" s="12" t="str">
        <x:v>2026-08-28</x:v>
      </x:c>
      <x:c r="X587" s="12" t="str">
        <x:v>S1</x:v>
      </x:c>
      <x:c r="Y587" s="12" t="str">
        <x:v>Reference period is the 2026-08-28 access-date snapshot because the source is a current qualitative page or undated current register.</x:v>
      </x:c>
      <x:c r="Z587" s="12" t="str">
        <x:v>YES</x:v>
      </x:c>
      <x:c r="AA587" s="12" t="str">
        <x:v>a83f09d2f78202667a98cb66d7438226f50bc293bf489fdcc106b52157bb8c27</x:v>
      </x:c>
      <x:c r="AB587" s="12" t="n">
        <x:v>4</x:v>
      </x:c>
      <x:c r="AC587" s="12" t="str">
        <x:v>0ef2f74bec42abd5ba7c3d64e55489fb403e79a1ea45f6940abd9eb73e808010</x:v>
      </x:c>
      <x:c r="AD587" s="12" t="str">
        <x:v>flatResearchJsonlIntake</x:v>
      </x:c>
      <x:c r="AE587" s="12"/>
      <x:c r="AF587" s="12" t="str">
        <x:v>1.1.0</x:v>
      </x:c>
      <x:c r="AG587" s="16" t="str">
        <x:v>research/TUR/evidence.jsonl</x:v>
      </x:c>
    </x:row>
    <x:row r="588">
      <x:c r="A588" s="15" t="str">
        <x:v>REC-7538202051</x:v>
      </x:c>
      <x:c r="B588" s="12" t="str">
        <x:v>CLM-8368380342</x:v>
      </x:c>
      <x:c r="C588" s="12" t="str">
        <x:v>CLMREV-0258711992</x:v>
      </x:c>
      <x:c r="D588" s="12" t="str">
        <x:v>EVD-0258711992</x:v>
      </x:c>
      <x:c r="E588" s="12" t="str">
        <x:v>SRC-94823981</x:v>
      </x:c>
      <x:c r="F588" s="12" t="str">
        <x:v>TUR</x:v>
      </x:c>
      <x:c r="G588" s="12" t="str">
        <x:v>Q01</x:v>
      </x:c>
      <x:c r="H588" s="12" t="str">
        <x:v>Q01.MAJOR_CITIES</x:v>
      </x:c>
      <x:c r="I588" s="12" t="str">
        <x:v>SOURCE_FACT</x:v>
      </x:c>
      <x:c r="J588" s="12" t="str">
        <x:v>PROVISIONAL</x:v>
      </x:c>
      <x:c r="K588" s="12" t="str">
        <x:v>PRESENT</x:v>
      </x:c>
      <x:c r="L588" s="12" t="str">
        <x:v>["Istanbul","Ankara","Izmir","Bursa","Antalya"]</x:v>
      </x:c>
      <x:c r="M588" s="12" t="str">
        <x:v>["Istanbul","Ankara","Izmir","Bursa","Antalya"]</x:v>
      </x:c>
      <x:c r="N588" s="12"/>
      <x:c r="O588" s="12" t="str">
        <x:v>2025-12-31</x:v>
      </x:c>
      <x:c r="P588" s="12" t="str">
        <x:v>At end-2025, the most populous provinces were Istanbul, Ankara, Izmir, Bursa and Antalya.</x:v>
      </x:c>
      <x:c r="Q588" s="12" t="str">
        <x:v>در پایان ۲۰۲۵، پرجمعیت‌ترین استان‌ها استانبول، آنکارا، ازمیر، بورسا و آنتالیا بودند.</x:v>
      </x:c>
      <x:c r="R588" s="12" t="str">
        <x:v>Results of the Address Based Population Registration System, 2025</x:v>
      </x:c>
      <x:c r="S588" s="12" t="str">
        <x:v>https://veriportali.tuik.gov.tr/en/press/53899/metadata</x:v>
      </x:c>
      <x:c r="T588" s="12" t="str">
        <x:v>Turkish Statistical Institute (TURKSTAT)</x:v>
      </x:c>
      <x:c r="U588" s="12" t="str">
        <x:v>Provincial population results</x:v>
      </x:c>
      <x:c r="V588" s="12" t="str">
        <x:v>2026-02-09</x:v>
      </x:c>
      <x:c r="W588" s="12" t="str">
        <x:v>2026-08-28</x:v>
      </x:c>
      <x:c r="X588" s="12" t="str">
        <x:v>S1</x:v>
      </x:c>
      <x:c r="Y588" s="12" t="str">
        <x:v>The official release reports provinces; this is used only as a proxy for major urban centres and is not a city-proper ranking.</x:v>
      </x:c>
      <x:c r="Z588" s="12" t="str">
        <x:v>YES</x:v>
      </x:c>
      <x:c r="AA588" s="12" t="str">
        <x:v>a83f09d2f78202667a98cb66d7438226f50bc293bf489fdcc106b52157bb8c27</x:v>
      </x:c>
      <x:c r="AB588" s="12" t="n">
        <x:v>5</x:v>
      </x:c>
      <x:c r="AC588" s="12" t="str">
        <x:v>ef6a22de2dcea9003abbf9dd710dccaa69c394a665ae031b240aaef39a4203b5</x:v>
      </x:c>
      <x:c r="AD588" s="12" t="str">
        <x:v>flatResearchJsonlIntake</x:v>
      </x:c>
      <x:c r="AE588" s="12"/>
      <x:c r="AF588" s="12" t="str">
        <x:v>1.1.0</x:v>
      </x:c>
      <x:c r="AG588" s="16" t="str">
        <x:v>research/TUR/evidence.jsonl</x:v>
      </x:c>
    </x:row>
    <x:row r="589">
      <x:c r="A589" s="15" t="str">
        <x:v>REC-4411188439</x:v>
      </x:c>
      <x:c r="B589" s="12" t="str">
        <x:v>CLM-4626670144</x:v>
      </x:c>
      <x:c r="C589" s="12" t="str">
        <x:v>CLMREV-0754860225</x:v>
      </x:c>
      <x:c r="D589" s="12" t="str">
        <x:v>EVD-0754860225</x:v>
      </x:c>
      <x:c r="E589" s="12" t="str">
        <x:v>SRC-12306403</x:v>
      </x:c>
      <x:c r="F589" s="12" t="str">
        <x:v>TUR</x:v>
      </x:c>
      <x:c r="G589" s="12" t="str">
        <x:v>Q01</x:v>
      </x:c>
      <x:c r="H589" s="12" t="str">
        <x:v>Q01.OFFICIAL_LANGUAGES</x:v>
      </x:c>
      <x:c r="I589" s="12" t="str">
        <x:v>SOURCE_FACT</x:v>
      </x:c>
      <x:c r="J589" s="12" t="str">
        <x:v>PROVISIONAL</x:v>
      </x:c>
      <x:c r="K589" s="12" t="str">
        <x:v>PRESENT</x:v>
      </x:c>
      <x:c r="L589" s="12" t="str">
        <x:v>Turkish</x:v>
      </x:c>
      <x:c r="M589" s="12"/>
      <x:c r="N589" s="12"/>
      <x:c r="O589" s="12" t="str">
        <x:v>2026-08-28</x:v>
      </x:c>
      <x:c r="P589" s="12" t="str">
        <x:v>Article 3 of the Constitution establishes Turkish as the official language.</x:v>
      </x:c>
      <x:c r="Q589" s="12" t="str">
        <x:v>طبق اصل ۳ قانون اساسی، زبان رسمی کشور ترکی است.</x:v>
      </x:c>
      <x:c r="R589" s="12" t="str">
        <x:v>Constitution of the Republic of Türkiye</x:v>
      </x:c>
      <x:c r="S589" s="12" t="str">
        <x:v>https://www.anayasa.gov.tr/tr/mevzuat/anayasa/</x:v>
      </x:c>
      <x:c r="T589" s="12" t="str">
        <x:v>Constitutional Court of Türkiye</x:v>
      </x:c>
      <x:c r="U589" s="12" t="str">
        <x:v>Article 3</x:v>
      </x:c>
      <x:c r="V589" s="12"/>
      <x:c r="W589" s="12" t="str">
        <x:v>2026-08-28</x:v>
      </x:c>
      <x:c r="X589" s="12" t="str">
        <x:v>S1</x:v>
      </x:c>
      <x:c r="Y589" s="12" t="str">
        <x:v>Reference period is the 2026-08-28 access-date snapshot because the source is a current qualitative page or undated current register.</x:v>
      </x:c>
      <x:c r="Z589" s="12" t="str">
        <x:v>YES</x:v>
      </x:c>
      <x:c r="AA589" s="12" t="str">
        <x:v>a83f09d2f78202667a98cb66d7438226f50bc293bf489fdcc106b52157bb8c27</x:v>
      </x:c>
      <x:c r="AB589" s="12" t="n">
        <x:v>6</x:v>
      </x:c>
      <x:c r="AC589" s="12" t="str">
        <x:v>61359d3b1ae575c12c6e221be1ba9e7ce5d4e4bac57a7d0ae4c6668fa634c634</x:v>
      </x:c>
      <x:c r="AD589" s="12" t="str">
        <x:v>flatResearchJsonlIntake</x:v>
      </x:c>
      <x:c r="AE589" s="12"/>
      <x:c r="AF589" s="12" t="str">
        <x:v>1.1.0</x:v>
      </x:c>
      <x:c r="AG589" s="16" t="str">
        <x:v>research/TUR/evidence.jsonl</x:v>
      </x:c>
    </x:row>
    <x:row r="590">
      <x:c r="A590" s="15" t="str">
        <x:v>REC-7437736639</x:v>
      </x:c>
      <x:c r="B590" s="12" t="str">
        <x:v>CLM-3943863856</x:v>
      </x:c>
      <x:c r="C590" s="12" t="str">
        <x:v>CLMREV-9160511199</x:v>
      </x:c>
      <x:c r="D590" s="12" t="str">
        <x:v>EVD-9160511199</x:v>
      </x:c>
      <x:c r="E590" s="12" t="str">
        <x:v>SRC-94823981</x:v>
      </x:c>
      <x:c r="F590" s="12" t="str">
        <x:v>TUR</x:v>
      </x:c>
      <x:c r="G590" s="12" t="str">
        <x:v>Q01</x:v>
      </x:c>
      <x:c r="H590" s="12" t="str">
        <x:v>Q01.POPULATION</x:v>
      </x:c>
      <x:c r="I590" s="12" t="str">
        <x:v>SOURCE_FACT</x:v>
      </x:c>
      <x:c r="J590" s="12" t="str">
        <x:v>PROVISIONAL</x:v>
      </x:c>
      <x:c r="K590" s="12" t="str">
        <x:v>PRESENT</x:v>
      </x:c>
      <x:c r="L590" s="12" t="n">
        <x:v>86092168</x:v>
      </x:c>
      <x:c r="M590" s="12"/>
      <x:c r="N590" s="12" t="str">
        <x:v>persons</x:v>
      </x:c>
      <x:c r="O590" s="12" t="str">
        <x:v>2025-12-31</x:v>
      </x:c>
      <x:c r="P590" s="12" t="str">
        <x:v>Türkiye had a population of 86,092,168 on 31 December 2025.</x:v>
      </x:c>
      <x:c r="Q590" s="12" t="str">
        <x:v>جمعیت ترکیه در ۳۱ دسامبر ۲۰۲۵ برابر با ۸۶٬۰۹۲٬۱۶۸ نفر بود.</x:v>
      </x:c>
      <x:c r="R590" s="12" t="str">
        <x:v>Results of the Address Based Population Registration System, 2025</x:v>
      </x:c>
      <x:c r="S590" s="12" t="str">
        <x:v>https://veriportali.tuik.gov.tr/en/press/53899/metadata</x:v>
      </x:c>
      <x:c r="T590" s="12" t="str">
        <x:v>Turkish Statistical Institute (TURKSTAT)</x:v>
      </x:c>
      <x:c r="U590" s="12" t="str">
        <x:v>Press release metadata; national total</x:v>
      </x:c>
      <x:c r="V590" s="12" t="str">
        <x:v>2026-02-09</x:v>
      </x:c>
      <x:c r="W590" s="12" t="str">
        <x:v>2026-08-28</x:v>
      </x:c>
      <x:c r="X590" s="12" t="str">
        <x:v>S1</x:v>
      </x:c>
      <x:c r="Y590" s="12"/>
      <x:c r="Z590" s="12" t="str">
        <x:v>YES</x:v>
      </x:c>
      <x:c r="AA590" s="12" t="str">
        <x:v>a83f09d2f78202667a98cb66d7438226f50bc293bf489fdcc106b52157bb8c27</x:v>
      </x:c>
      <x:c r="AB590" s="12" t="n">
        <x:v>7</x:v>
      </x:c>
      <x:c r="AC590" s="12" t="str">
        <x:v>4e68bdf7b42de55709b29e182d77ea1c000ea33477ebc3bc1f074a219111ec14</x:v>
      </x:c>
      <x:c r="AD590" s="12" t="str">
        <x:v>flatResearchJsonlIntake</x:v>
      </x:c>
      <x:c r="AE590" s="12"/>
      <x:c r="AF590" s="12" t="str">
        <x:v>1.1.0</x:v>
      </x:c>
      <x:c r="AG590" s="16" t="str">
        <x:v>research/TUR/evidence.jsonl</x:v>
      </x:c>
    </x:row>
    <x:row r="591">
      <x:c r="A591" s="15" t="str">
        <x:v>REC-8267478307</x:v>
      </x:c>
      <x:c r="B591" s="12" t="str">
        <x:v>CLM-8498374575</x:v>
      </x:c>
      <x:c r="C591" s="12" t="str">
        <x:v>CLMREV-5209714974</x:v>
      </x:c>
      <x:c r="D591" s="12" t="str">
        <x:v>EVD-5209714974</x:v>
      </x:c>
      <x:c r="E591" s="12" t="str">
        <x:v>SRC-30210386</x:v>
      </x:c>
      <x:c r="F591" s="12" t="str">
        <x:v>TUR</x:v>
      </x:c>
      <x:c r="G591" s="12" t="str">
        <x:v>Q02</x:v>
      </x:c>
      <x:c r="H591" s="12" t="str">
        <x:v>Q02.EXPORT_COMPOSITION</x:v>
      </x:c>
      <x:c r="I591" s="12" t="str">
        <x:v>SOURCE_FACT</x:v>
      </x:c>
      <x:c r="J591" s="12" t="str">
        <x:v>PROVISIONAL</x:v>
      </x:c>
      <x:c r="K591" s="12" t="str">
        <x:v>PRESENT</x:v>
      </x:c>
      <x:c r="L591" s="12" t="str">
        <x:v>{"manufacturing_share":94.3}</x:v>
      </x:c>
      <x:c r="M591" s="12" t="str">
        <x:v>{"manufacturing_share":94.3}</x:v>
      </x:c>
      <x:c r="N591" s="12" t="str">
        <x:v>percent of merchandise exports</x:v>
      </x:c>
      <x:c r="O591" s="12" t="str">
        <x:v>2025</x:v>
      </x:c>
      <x:c r="P591" s="12" t="str">
        <x:v>Manufacturing products accounted for 94.3% of 2025 exports.</x:v>
      </x:c>
      <x:c r="Q591" s="12" t="str">
        <x:v>کالاهای بخش تولید کارخانه‌ای ۹۴٫۳ درصد صادرات ۲۰۲۵ را تشکیل دادند.</x:v>
      </x:c>
      <x:c r="R591" s="12" t="str">
        <x:v>Foreign Trade Statistics, December 2025</x:v>
      </x:c>
      <x:c r="S591" s="12" t="str">
        <x:v>https://veriportali.tuik.gov.tr/en/press/53911</x:v>
      </x:c>
      <x:c r="T591" s="12" t="str">
        <x:v>Turkish Statistical Institute and Ministry of Trade</x:v>
      </x:c>
      <x:c r="U591" s="12" t="str">
        <x:v>Economic-activity composition</x:v>
      </x:c>
      <x:c r="V591" s="12" t="str">
        <x:v>2026-01-30</x:v>
      </x:c>
      <x:c r="W591" s="12" t="str">
        <x:v>2026-08-28</x:v>
      </x:c>
      <x:c r="X591" s="12" t="str">
        <x:v>S1</x:v>
      </x:c>
      <x:c r="Y591" s="12"/>
      <x:c r="Z591" s="12" t="str">
        <x:v>YES</x:v>
      </x:c>
      <x:c r="AA591" s="12" t="str">
        <x:v>a83f09d2f78202667a98cb66d7438226f50bc293bf489fdcc106b52157bb8c27</x:v>
      </x:c>
      <x:c r="AB591" s="12" t="n">
        <x:v>8</x:v>
      </x:c>
      <x:c r="AC591" s="12" t="str">
        <x:v>e3e213f8b7722806f66de3213bb63fc64484a938ff73d6a38e1137b8c564d5d9</x:v>
      </x:c>
      <x:c r="AD591" s="12" t="str">
        <x:v>flatResearchJsonlIntake</x:v>
      </x:c>
      <x:c r="AE591" s="12"/>
      <x:c r="AF591" s="12" t="str">
        <x:v>1.1.0</x:v>
      </x:c>
      <x:c r="AG591" s="16" t="str">
        <x:v>research/TUR/evidence.jsonl</x:v>
      </x:c>
    </x:row>
    <x:row r="592">
      <x:c r="A592" s="15" t="str">
        <x:v>REC-3964435505</x:v>
      </x:c>
      <x:c r="B592" s="12" t="str">
        <x:v>CLM-6117187415</x:v>
      </x:c>
      <x:c r="C592" s="12" t="str">
        <x:v>CLMREV-6891404303</x:v>
      </x:c>
      <x:c r="D592" s="12" t="str">
        <x:v>EVD-6891404303</x:v>
      </x:c>
      <x:c r="E592" s="12" t="str">
        <x:v>SRC-30210386</x:v>
      </x:c>
      <x:c r="F592" s="12" t="str">
        <x:v>TUR</x:v>
      </x:c>
      <x:c r="G592" s="12" t="str">
        <x:v>Q02</x:v>
      </x:c>
      <x:c r="H592" s="12" t="str">
        <x:v>Q02.EXPORTS_GOODS</x:v>
      </x:c>
      <x:c r="I592" s="12" t="str">
        <x:v>SOURCE_FACT</x:v>
      </x:c>
      <x:c r="J592" s="12" t="str">
        <x:v>PROVISIONAL</x:v>
      </x:c>
      <x:c r="K592" s="12" t="str">
        <x:v>PRESENT</x:v>
      </x:c>
      <x:c r="L592" s="12" t="n">
        <x:v>273.361</x:v>
      </x:c>
      <x:c r="M592" s="12"/>
      <x:c r="N592" s="12" t="str">
        <x:v>USD billion</x:v>
      </x:c>
      <x:c r="O592" s="12" t="str">
        <x:v>2025</x:v>
      </x:c>
      <x:c r="P592" s="12" t="str">
        <x:v>Türkiye's merchandise exports were USD 273.361 billion in 2025.</x:v>
      </x:c>
      <x:c r="Q592" s="12" t="str">
        <x:v>صادرات کالایی ترکیه در ۲۰۲۵ برابر با ۲۷۳٫۳۶۱ میلیارد دلار بود.</x:v>
      </x:c>
      <x:c r="R592" s="12" t="str">
        <x:v>Foreign Trade Statistics, December 2025</x:v>
      </x:c>
      <x:c r="S592" s="12" t="str">
        <x:v>https://veriportali.tuik.gov.tr/en/press/53911</x:v>
      </x:c>
      <x:c r="T592" s="12" t="str">
        <x:v>Turkish Statistical Institute and Ministry of Trade</x:v>
      </x:c>
      <x:c r="U592" s="12" t="str">
        <x:v>Annual 2025 total</x:v>
      </x:c>
      <x:c r="V592" s="12" t="str">
        <x:v>2026-01-30</x:v>
      </x:c>
      <x:c r="W592" s="12" t="str">
        <x:v>2026-08-28</x:v>
      </x:c>
      <x:c r="X592" s="12" t="str">
        <x:v>S1</x:v>
      </x:c>
      <x:c r="Y592" s="12"/>
      <x:c r="Z592" s="12" t="str">
        <x:v>YES</x:v>
      </x:c>
      <x:c r="AA592" s="12" t="str">
        <x:v>a83f09d2f78202667a98cb66d7438226f50bc293bf489fdcc106b52157bb8c27</x:v>
      </x:c>
      <x:c r="AB592" s="12" t="n">
        <x:v>9</x:v>
      </x:c>
      <x:c r="AC592" s="12" t="str">
        <x:v>03f1c50174224e4a9c1a8a3056af4aab73b20fd7e8c4992e09c410f033ca1aaa</x:v>
      </x:c>
      <x:c r="AD592" s="12" t="str">
        <x:v>flatResearchJsonlIntake</x:v>
      </x:c>
      <x:c r="AE592" s="12"/>
      <x:c r="AF592" s="12" t="str">
        <x:v>1.1.0</x:v>
      </x:c>
      <x:c r="AG592" s="16" t="str">
        <x:v>research/TUR/evidence.jsonl</x:v>
      </x:c>
    </x:row>
    <x:row r="593">
      <x:c r="A593" s="15" t="str">
        <x:v>REC-1311247824</x:v>
      </x:c>
      <x:c r="B593" s="12" t="str">
        <x:v>CLM-1753087367</x:v>
      </x:c>
      <x:c r="C593" s="12" t="str">
        <x:v>CLMREV-3331011949</x:v>
      </x:c>
      <x:c r="D593" s="12" t="str">
        <x:v>EVD-3331011949</x:v>
      </x:c>
      <x:c r="E593" s="12" t="str">
        <x:v>SRC-52698467</x:v>
      </x:c>
      <x:c r="F593" s="12" t="str">
        <x:v>TUR</x:v>
      </x:c>
      <x:c r="G593" s="12" t="str">
        <x:v>Q02</x:v>
      </x:c>
      <x:c r="H593" s="12" t="str">
        <x:v>Q02.FDI_INFLOW</x:v>
      </x:c>
      <x:c r="I593" s="12" t="str">
        <x:v>SOURCE_FACT</x:v>
      </x:c>
      <x:c r="J593" s="12" t="str">
        <x:v>PROVISIONAL</x:v>
      </x:c>
      <x:c r="K593" s="12" t="str">
        <x:v>PRESENT</x:v>
      </x:c>
      <x:c r="L593" s="12" t="n">
        <x:v>13.1</x:v>
      </x:c>
      <x:c r="M593" s="12"/>
      <x:c r="N593" s="12" t="str">
        <x:v>USD billion</x:v>
      </x:c>
      <x:c r="O593" s="12" t="str">
        <x:v>2025</x:v>
      </x:c>
      <x:c r="P593" s="12" t="str">
        <x:v>Citing central-bank data, the Investment Office reported USD 13.1 billion of FDI inflows in 2025.</x:v>
      </x:c>
      <x:c r="Q593" s="12" t="str">
        <x:v>دفتر سرمایه‌گذاری با اتکا به داده‌های بانک مرکزی، ورود ۱۳٫۱ میلیارد دلار سرمایه‌گذاری مستقیم خارجی در ۲۰۲۵ را گزارش کرد.</x:v>
      </x:c>
      <x:c r="R593" s="12" t="str">
        <x:v>Türkiye Attracts USD 13.1 Billion in FDI in 2025</x:v>
      </x:c>
      <x:c r="S593" s="12" t="str">
        <x:v>https://www.invest.gov.tr/en/news/news-from-turkey/pages/turkiye-attracts-usd-13.1-billion-in-fdi-in-2025-.aspx</x:v>
      </x:c>
      <x:c r="T593" s="12" t="str">
        <x:v>Investment Office of the Presidency of Türkiye</x:v>
      </x:c>
      <x:c r="U593" s="12" t="str">
        <x:v>Headline and TCMB-based FDI total</x:v>
      </x:c>
      <x:c r="V593" s="12" t="str">
        <x:v>2026-02-13</x:v>
      </x:c>
      <x:c r="W593" s="12" t="str">
        <x:v>2026-08-28</x:v>
      </x:c>
      <x:c r="X593" s="12" t="str">
        <x:v>S1</x:v>
      </x:c>
      <x:c r="Y593" s="12" t="str">
        <x:v>Official IPA publication reproducing central-bank data; it does not establish that IPA marketing caused the inflow.</x:v>
      </x:c>
      <x:c r="Z593" s="12" t="str">
        <x:v>YES</x:v>
      </x:c>
      <x:c r="AA593" s="12" t="str">
        <x:v>a83f09d2f78202667a98cb66d7438226f50bc293bf489fdcc106b52157bb8c27</x:v>
      </x:c>
      <x:c r="AB593" s="12" t="n">
        <x:v>10</x:v>
      </x:c>
      <x:c r="AC593" s="12" t="str">
        <x:v>af0cf6b87979244dd2f59ff74a90e49a3b14d43a4b65d6b4aa6f53f3b82c749d</x:v>
      </x:c>
      <x:c r="AD593" s="12" t="str">
        <x:v>flatResearchJsonlIntake</x:v>
      </x:c>
      <x:c r="AE593" s="12"/>
      <x:c r="AF593" s="12" t="str">
        <x:v>1.1.0</x:v>
      </x:c>
      <x:c r="AG593" s="16" t="str">
        <x:v>research/TUR/evidence.jsonl</x:v>
      </x:c>
    </x:row>
    <x:row r="594">
      <x:c r="A594" s="15" t="str">
        <x:v>REC-1152659520</x:v>
      </x:c>
      <x:c r="B594" s="12" t="str">
        <x:v>CLM-6380262288</x:v>
      </x:c>
      <x:c r="C594" s="12" t="str">
        <x:v>CLMREV-2169094043</x:v>
      </x:c>
      <x:c r="D594" s="12" t="str">
        <x:v>EVD-2169094043</x:v>
      </x:c>
      <x:c r="E594" s="12" t="str">
        <x:v>SRC-28946439</x:v>
      </x:c>
      <x:c r="F594" s="12" t="str">
        <x:v>TUR</x:v>
      </x:c>
      <x:c r="G594" s="12" t="str">
        <x:v>Q02</x:v>
      </x:c>
      <x:c r="H594" s="12" t="str">
        <x:v>Q02.FOREIGN_INVESTMENT_POLICIES</x:v>
      </x:c>
      <x:c r="I594" s="12" t="str">
        <x:v>SOURCE_FACT</x:v>
      </x:c>
      <x:c r="J594" s="12" t="str">
        <x:v>PROVISIONAL</x:v>
      </x:c>
      <x:c r="K594" s="12" t="str">
        <x:v>PRESENT</x:v>
      </x:c>
      <x:c r="L594" s="12" t="str">
        <x:v>six policy areas for quality FDI</x:v>
      </x:c>
      <x:c r="M594" s="12"/>
      <x:c r="N594" s="12"/>
      <x:c r="O594" s="12" t="str">
        <x:v>2024-01-01/2028-12-31</x:v>
      </x:c>
      <x:c r="P594" s="12" t="str">
        <x:v>The 2024-2028 FDI Strategy sets six policy areas for attracting quality FDI.</x:v>
      </x:c>
      <x:c r="Q594" s="12" t="str">
        <x:v>راهبرد سرمایه‌گذاری مستقیم خارجی ۲۰۲۴ تا ۲۰۲۸ شش حوزه سیاستی را برای جذب سرمایه‌گذاری باکیفیت تعیین می‌کند.</x:v>
      </x:c>
      <x:c r="R594" s="12" t="str">
        <x:v>Türkiye Foreign Direct Investment Strategy 2024-2028</x:v>
      </x:c>
      <x:c r="S594" s="12" t="str">
        <x:v>https://www.invest.gov.tr/en/Documents/turkiye-foreign-direct-investment-strategy-2024-2028.pdf</x:v>
      </x:c>
      <x:c r="T594" s="12" t="str">
        <x:v>Investment Office of the Presidency of Türkiye</x:v>
      </x:c>
      <x:c r="U594" s="12" t="str">
        <x:v>Executive framework and six policy areas</x:v>
      </x:c>
      <x:c r="V594" s="12" t="str">
        <x:v>2024-07-29</x:v>
      </x:c>
      <x:c r="W594" s="12" t="str">
        <x:v>2026-08-28</x:v>
      </x:c>
      <x:c r="X594" s="12" t="str">
        <x:v>S1</x:v>
      </x:c>
      <x:c r="Y594" s="12" t="str">
        <x:v>This is an adopted policy statement, not evidence that its targets have been achieved.</x:v>
      </x:c>
      <x:c r="Z594" s="12" t="str">
        <x:v>YES</x:v>
      </x:c>
      <x:c r="AA594" s="12" t="str">
        <x:v>a83f09d2f78202667a98cb66d7438226f50bc293bf489fdcc106b52157bb8c27</x:v>
      </x:c>
      <x:c r="AB594" s="12" t="n">
        <x:v>11</x:v>
      </x:c>
      <x:c r="AC594" s="12" t="str">
        <x:v>7b2ca9ba71d2ab069b5ccec08b6dc6f8a511a5c40a82b44f65576a87151524e4</x:v>
      </x:c>
      <x:c r="AD594" s="12" t="str">
        <x:v>flatResearchJsonlIntake</x:v>
      </x:c>
      <x:c r="AE594" s="12"/>
      <x:c r="AF594" s="12" t="str">
        <x:v>1.1.0</x:v>
      </x:c>
      <x:c r="AG594" s="16" t="str">
        <x:v>research/TUR/evidence.jsonl</x:v>
      </x:c>
    </x:row>
    <x:row r="595">
      <x:c r="A595" s="15" t="str">
        <x:v>REC-3142478964</x:v>
      </x:c>
      <x:c r="B595" s="12" t="str">
        <x:v>CLM-9864574288</x:v>
      </x:c>
      <x:c r="C595" s="12" t="str">
        <x:v>CLMREV-6432574511</x:v>
      </x:c>
      <x:c r="D595" s="12" t="str">
        <x:v>EVD-6432574511</x:v>
      </x:c>
      <x:c r="E595" s="12" t="str">
        <x:v>SRC-63375305</x:v>
      </x:c>
      <x:c r="F595" s="12" t="str">
        <x:v>TUR</x:v>
      </x:c>
      <x:c r="G595" s="12" t="str">
        <x:v>Q02</x:v>
      </x:c>
      <x:c r="H595" s="12" t="str">
        <x:v>Q02.GDP_GROWTH_RATE</x:v>
      </x:c>
      <x:c r="I595" s="12" t="str">
        <x:v>SOURCE_FACT</x:v>
      </x:c>
      <x:c r="J595" s="12" t="str">
        <x:v>PROVISIONAL</x:v>
      </x:c>
      <x:c r="K595" s="12" t="str">
        <x:v>PRESENT</x:v>
      </x:c>
      <x:c r="L595" s="12" t="n">
        <x:v>3.3</x:v>
      </x:c>
      <x:c r="M595" s="12"/>
      <x:c r="N595" s="12" t="str">
        <x:v>percent, chain-linked volume</x:v>
      </x:c>
      <x:c r="O595" s="12" t="str">
        <x:v>2024</x:v>
      </x:c>
      <x:c r="P595" s="12" t="str">
        <x:v>Türkiye's real GDP grew by 3.3% in 2024.</x:v>
      </x:c>
      <x:c r="Q595" s="12" t="str">
        <x:v>تولید ناخالص داخلی واقعی ترکیه در ۲۰۲۴ به میزان ۳٫۳ درصد رشد کرد.</x:v>
      </x:c>
      <x:c r="R595" s="12" t="str">
        <x:v>Gross Domestic Product, 2024</x:v>
      </x:c>
      <x:c r="S595" s="12" t="str">
        <x:v>https://veriportali.tuik.gov.tr/en/press/54187</x:v>
      </x:c>
      <x:c r="T595" s="12" t="str">
        <x:v>Turkish Statistical Institute (TURKSTAT)</x:v>
      </x:c>
      <x:c r="U595" s="12" t="str">
        <x:v>Headline growth result</x:v>
      </x:c>
      <x:c r="V595" s="12" t="str">
        <x:v>2025-09-01</x:v>
      </x:c>
      <x:c r="W595" s="12" t="str">
        <x:v>2026-08-28</x:v>
      </x:c>
      <x:c r="X595" s="12" t="str">
        <x:v>S1</x:v>
      </x:c>
      <x:c r="Y595" s="12"/>
      <x:c r="Z595" s="12" t="str">
        <x:v>YES</x:v>
      </x:c>
      <x:c r="AA595" s="12" t="str">
        <x:v>a83f09d2f78202667a98cb66d7438226f50bc293bf489fdcc106b52157bb8c27</x:v>
      </x:c>
      <x:c r="AB595" s="12" t="n">
        <x:v>13</x:v>
      </x:c>
      <x:c r="AC595" s="12" t="str">
        <x:v>74bb83001f38e04414ac8121f8499d4f1363d0e8dbdd67f9cad0c4d854257bcd</x:v>
      </x:c>
      <x:c r="AD595" s="12" t="str">
        <x:v>flatResearchJsonlIntake</x:v>
      </x:c>
      <x:c r="AE595" s="12"/>
      <x:c r="AF595" s="12" t="str">
        <x:v>1.1.0</x:v>
      </x:c>
      <x:c r="AG595" s="16" t="str">
        <x:v>research/TUR/evidence.jsonl</x:v>
      </x:c>
    </x:row>
    <x:row r="596">
      <x:c r="A596" s="15" t="str">
        <x:v>REC-6877838667</x:v>
      </x:c>
      <x:c r="B596" s="12" t="str">
        <x:v>CLM-9312812718</x:v>
      </x:c>
      <x:c r="C596" s="12" t="str">
        <x:v>CLMREV-1368184725</x:v>
      </x:c>
      <x:c r="D596" s="12" t="str">
        <x:v>EVD-1368184725</x:v>
      </x:c>
      <x:c r="E596" s="12" t="str">
        <x:v>SRC-63375305</x:v>
      </x:c>
      <x:c r="F596" s="12" t="str">
        <x:v>TUR</x:v>
      </x:c>
      <x:c r="G596" s="12" t="str">
        <x:v>Q02</x:v>
      </x:c>
      <x:c r="H596" s="12" t="str">
        <x:v>Q02.GDP_PER_CAPITA</x:v>
      </x:c>
      <x:c r="I596" s="12" t="str">
        <x:v>SOURCE_FACT</x:v>
      </x:c>
      <x:c r="J596" s="12" t="str">
        <x:v>PROVISIONAL</x:v>
      </x:c>
      <x:c r="K596" s="12" t="str">
        <x:v>PRESENT</x:v>
      </x:c>
      <x:c r="L596" s="12" t="n">
        <x:v>15325</x:v>
      </x:c>
      <x:c r="M596" s="12"/>
      <x:c r="N596" s="12" t="str">
        <x:v>USD per person, current prices</x:v>
      </x:c>
      <x:c r="O596" s="12" t="str">
        <x:v>2024</x:v>
      </x:c>
      <x:c r="P596" s="12" t="str">
        <x:v>GDP per capita was reported at USD 15,325 in 2024.</x:v>
      </x:c>
      <x:c r="Q596" s="12" t="str">
        <x:v>تولید ناخالص داخلی سرانه در ۲۰۲۴ معادل ۱۵٬۳۲۵ دلار آمریکا گزارش شد.</x:v>
      </x:c>
      <x:c r="R596" s="12" t="str">
        <x:v>Gross Domestic Product, 2024</x:v>
      </x:c>
      <x:c r="S596" s="12" t="str">
        <x:v>https://veriportali.tuik.gov.tr/en/press/54187</x:v>
      </x:c>
      <x:c r="T596" s="12" t="str">
        <x:v>Turkish Statistical Institute (TURKSTAT)</x:v>
      </x:c>
      <x:c r="U596" s="12" t="str">
        <x:v>Per-capita GDP result</x:v>
      </x:c>
      <x:c r="V596" s="12" t="str">
        <x:v>2025-09-01</x:v>
      </x:c>
      <x:c r="W596" s="12" t="str">
        <x:v>2026-08-28</x:v>
      </x:c>
      <x:c r="X596" s="12" t="str">
        <x:v>S1</x:v>
      </x:c>
      <x:c r="Y596" s="12"/>
      <x:c r="Z596" s="12" t="str">
        <x:v>YES</x:v>
      </x:c>
      <x:c r="AA596" s="12" t="str">
        <x:v>a83f09d2f78202667a98cb66d7438226f50bc293bf489fdcc106b52157bb8c27</x:v>
      </x:c>
      <x:c r="AB596" s="12" t="n">
        <x:v>14</x:v>
      </x:c>
      <x:c r="AC596" s="12" t="str">
        <x:v>d6abcb22e4f80934152c8078f39d5499f20862c6c34602945e9746610dfb76a4</x:v>
      </x:c>
      <x:c r="AD596" s="12" t="str">
        <x:v>flatResearchJsonlIntake</x:v>
      </x:c>
      <x:c r="AE596" s="12"/>
      <x:c r="AF596" s="12" t="str">
        <x:v>1.1.0</x:v>
      </x:c>
      <x:c r="AG596" s="16" t="str">
        <x:v>research/TUR/evidence.jsonl</x:v>
      </x:c>
    </x:row>
    <x:row r="597">
      <x:c r="A597" s="15" t="str">
        <x:v>REC-9236171624</x:v>
      </x:c>
      <x:c r="B597" s="12" t="str">
        <x:v>CLM-0362079019</x:v>
      </x:c>
      <x:c r="C597" s="12" t="str">
        <x:v>CLMREV-8992616838</x:v>
      </x:c>
      <x:c r="D597" s="12" t="str">
        <x:v>EVD-8992616838</x:v>
      </x:c>
      <x:c r="E597" s="12" t="str">
        <x:v>SRC-63375305</x:v>
      </x:c>
      <x:c r="F597" s="12" t="str">
        <x:v>TUR</x:v>
      </x:c>
      <x:c r="G597" s="12" t="str">
        <x:v>Q02</x:v>
      </x:c>
      <x:c r="H597" s="12" t="str">
        <x:v>Q02.GDP</x:v>
      </x:c>
      <x:c r="I597" s="12" t="str">
        <x:v>SOURCE_FACT</x:v>
      </x:c>
      <x:c r="J597" s="12" t="str">
        <x:v>PROVISIONAL</x:v>
      </x:c>
      <x:c r="K597" s="12" t="str">
        <x:v>PRESENT</x:v>
      </x:c>
      <x:c r="L597" s="12" t="n">
        <x:v>44.587</x:v>
      </x:c>
      <x:c r="M597" s="12"/>
      <x:c r="N597" s="12" t="str">
        <x:v>TRY trillion, current prices</x:v>
      </x:c>
      <x:c r="O597" s="12" t="str">
        <x:v>2024</x:v>
      </x:c>
      <x:c r="P597" s="12" t="str">
        <x:v>Nominal GDP in 2024 was reported at TRY 44.587 trillion.</x:v>
      </x:c>
      <x:c r="Q597" s="12" t="str">
        <x:v>تولید ناخالص داخلی اسمی ۲۰۲۴ برابر با ۴۴٫۵۸۷ تریلیون لیر ترکیه گزارش شد.</x:v>
      </x:c>
      <x:c r="R597" s="12" t="str">
        <x:v>Gross Domestic Product, 2024</x:v>
      </x:c>
      <x:c r="S597" s="12" t="str">
        <x:v>https://veriportali.tuik.gov.tr/en/press/54187</x:v>
      </x:c>
      <x:c r="T597" s="12" t="str">
        <x:v>Turkish Statistical Institute (TURKSTAT)</x:v>
      </x:c>
      <x:c r="U597" s="12" t="str">
        <x:v>Headline national-accounts results</x:v>
      </x:c>
      <x:c r="V597" s="12" t="str">
        <x:v>2025-09-01</x:v>
      </x:c>
      <x:c r="W597" s="12" t="str">
        <x:v>2026-08-28</x:v>
      </x:c>
      <x:c r="X597" s="12" t="str">
        <x:v>S1</x:v>
      </x:c>
      <x:c r="Y597" s="12"/>
      <x:c r="Z597" s="12" t="str">
        <x:v>YES</x:v>
      </x:c>
      <x:c r="AA597" s="12" t="str">
        <x:v>a83f09d2f78202667a98cb66d7438226f50bc293bf489fdcc106b52157bb8c27</x:v>
      </x:c>
      <x:c r="AB597" s="12" t="n">
        <x:v>12</x:v>
      </x:c>
      <x:c r="AC597" s="12" t="str">
        <x:v>f192c01f9439fac5093ae31a4b2cad96209989ea9afad468bc7db0be57b57a2f</x:v>
      </x:c>
      <x:c r="AD597" s="12" t="str">
        <x:v>flatResearchJsonlIntake</x:v>
      </x:c>
      <x:c r="AE597" s="12"/>
      <x:c r="AF597" s="12" t="str">
        <x:v>1.1.0</x:v>
      </x:c>
      <x:c r="AG597" s="16" t="str">
        <x:v>research/TUR/evidence.jsonl</x:v>
      </x:c>
    </x:row>
    <x:row r="598">
      <x:c r="A598" s="15" t="str">
        <x:v>REC-5622815208</x:v>
      </x:c>
      <x:c r="B598" s="12" t="str">
        <x:v>CLM-3829754021</x:v>
      </x:c>
      <x:c r="C598" s="12" t="str">
        <x:v>CLMREV-6343236761</x:v>
      </x:c>
      <x:c r="D598" s="12" t="str">
        <x:v>EVD-6343236761</x:v>
      </x:c>
      <x:c r="E598" s="12" t="str">
        <x:v>SRC-30210386</x:v>
      </x:c>
      <x:c r="F598" s="12" t="str">
        <x:v>TUR</x:v>
      </x:c>
      <x:c r="G598" s="12" t="str">
        <x:v>Q02</x:v>
      </x:c>
      <x:c r="H598" s="12" t="str">
        <x:v>Q02.IMPORT_COMPOSITION</x:v>
      </x:c>
      <x:c r="I598" s="12" t="str">
        <x:v>SOURCE_FACT</x:v>
      </x:c>
      <x:c r="J598" s="12" t="str">
        <x:v>PROVISIONAL</x:v>
      </x:c>
      <x:c r="K598" s="12" t="str">
        <x:v>PRESENT</x:v>
      </x:c>
      <x:c r="L598" s="12" t="str">
        <x:v>{"capital":15,"consumption":16.2,"intermediate":68.4}</x:v>
      </x:c>
      <x:c r="M598" s="12" t="str">
        <x:v>{"capital":15,"consumption":16.2,"intermediate":68.4}</x:v>
      </x:c>
      <x:c r="N598" s="12" t="str">
        <x:v>percent of merchandise imports</x:v>
      </x:c>
      <x:c r="O598" s="12" t="str">
        <x:v>2025</x:v>
      </x:c>
      <x:c r="P598" s="12" t="str">
        <x:v>In 2025, intermediate goods were 68.4%, capital goods 15.0%, and consumption goods 16.2% of imports.</x:v>
      </x:c>
      <x:c r="Q598" s="12" t="str">
        <x:v>در ۲۰۲۵، کالاهای واسطه‌ای ۶۸٫۴ درصد، سرمایه‌ای ۱۵٫۰ درصد و مصرفی ۱۶٫۲ درصد واردات را تشکیل دادند.</x:v>
      </x:c>
      <x:c r="R598" s="12" t="str">
        <x:v>Foreign Trade Statistics, December 2025</x:v>
      </x:c>
      <x:c r="S598" s="12" t="str">
        <x:v>https://veriportali.tuik.gov.tr/en/press/53911</x:v>
      </x:c>
      <x:c r="T598" s="12" t="str">
        <x:v>Turkish Statistical Institute and Ministry of Trade</x:v>
      </x:c>
      <x:c r="U598" s="12" t="str">
        <x:v>Broad Economic Categories composition</x:v>
      </x:c>
      <x:c r="V598" s="12" t="str">
        <x:v>2026-01-30</x:v>
      </x:c>
      <x:c r="W598" s="12" t="str">
        <x:v>2026-08-28</x:v>
      </x:c>
      <x:c r="X598" s="12" t="str">
        <x:v>S1</x:v>
      </x:c>
      <x:c r="Y598" s="12"/>
      <x:c r="Z598" s="12" t="str">
        <x:v>YES</x:v>
      </x:c>
      <x:c r="AA598" s="12" t="str">
        <x:v>a83f09d2f78202667a98cb66d7438226f50bc293bf489fdcc106b52157bb8c27</x:v>
      </x:c>
      <x:c r="AB598" s="12" t="n">
        <x:v>15</x:v>
      </x:c>
      <x:c r="AC598" s="12" t="str">
        <x:v>c22b9d2ffc7d132b8006c57877b7eeaf6279b1c3a86ecd79a5d0d5395a7b788f</x:v>
      </x:c>
      <x:c r="AD598" s="12" t="str">
        <x:v>flatResearchJsonlIntake</x:v>
      </x:c>
      <x:c r="AE598" s="12"/>
      <x:c r="AF598" s="12" t="str">
        <x:v>1.1.0</x:v>
      </x:c>
      <x:c r="AG598" s="16" t="str">
        <x:v>research/TUR/evidence.jsonl</x:v>
      </x:c>
    </x:row>
    <x:row r="599">
      <x:c r="A599" s="15" t="str">
        <x:v>REC-1310047753</x:v>
      </x:c>
      <x:c r="B599" s="12" t="str">
        <x:v>CLM-6920314804</x:v>
      </x:c>
      <x:c r="C599" s="12" t="str">
        <x:v>CLMREV-0581628276</x:v>
      </x:c>
      <x:c r="D599" s="12" t="str">
        <x:v>EVD-0581628276</x:v>
      </x:c>
      <x:c r="E599" s="12" t="str">
        <x:v>SRC-30210386</x:v>
      </x:c>
      <x:c r="F599" s="12" t="str">
        <x:v>TUR</x:v>
      </x:c>
      <x:c r="G599" s="12" t="str">
        <x:v>Q02</x:v>
      </x:c>
      <x:c r="H599" s="12" t="str">
        <x:v>Q02.IMPORTS_GOODS</x:v>
      </x:c>
      <x:c r="I599" s="12" t="str">
        <x:v>SOURCE_FACT</x:v>
      </x:c>
      <x:c r="J599" s="12" t="str">
        <x:v>PROVISIONAL</x:v>
      </x:c>
      <x:c r="K599" s="12" t="str">
        <x:v>PRESENT</x:v>
      </x:c>
      <x:c r="L599" s="12" t="n">
        <x:v>365.37</x:v>
      </x:c>
      <x:c r="M599" s="12"/>
      <x:c r="N599" s="12" t="str">
        <x:v>USD billion</x:v>
      </x:c>
      <x:c r="O599" s="12" t="str">
        <x:v>2025</x:v>
      </x:c>
      <x:c r="P599" s="12" t="str">
        <x:v>Türkiye's merchandise imports were USD 365.370 billion in 2025.</x:v>
      </x:c>
      <x:c r="Q599" s="12" t="str">
        <x:v>واردات کالایی ترکیه در ۲۰۲۵ برابر با ۳۶۵٫۳۷۰ میلیارد دلار بود.</x:v>
      </x:c>
      <x:c r="R599" s="12" t="str">
        <x:v>Foreign Trade Statistics, December 2025</x:v>
      </x:c>
      <x:c r="S599" s="12" t="str">
        <x:v>https://veriportali.tuik.gov.tr/en/press/53911</x:v>
      </x:c>
      <x:c r="T599" s="12" t="str">
        <x:v>Turkish Statistical Institute and Ministry of Trade</x:v>
      </x:c>
      <x:c r="U599" s="12" t="str">
        <x:v>Annual 2025 total</x:v>
      </x:c>
      <x:c r="V599" s="12" t="str">
        <x:v>2026-01-30</x:v>
      </x:c>
      <x:c r="W599" s="12" t="str">
        <x:v>2026-08-28</x:v>
      </x:c>
      <x:c r="X599" s="12" t="str">
        <x:v>S1</x:v>
      </x:c>
      <x:c r="Y599" s="12"/>
      <x:c r="Z599" s="12" t="str">
        <x:v>YES</x:v>
      </x:c>
      <x:c r="AA599" s="12" t="str">
        <x:v>a83f09d2f78202667a98cb66d7438226f50bc293bf489fdcc106b52157bb8c27</x:v>
      </x:c>
      <x:c r="AB599" s="12" t="n">
        <x:v>16</x:v>
      </x:c>
      <x:c r="AC599" s="12" t="str">
        <x:v>9174cb0f1202e424160e2a489837b25856240357a410fa2b1a13d12cce3aec44</x:v>
      </x:c>
      <x:c r="AD599" s="12" t="str">
        <x:v>flatResearchJsonlIntake</x:v>
      </x:c>
      <x:c r="AE599" s="12"/>
      <x:c r="AF599" s="12" t="str">
        <x:v>1.1.0</x:v>
      </x:c>
      <x:c r="AG599" s="16" t="str">
        <x:v>research/TUR/evidence.jsonl</x:v>
      </x:c>
    </x:row>
    <x:row r="600">
      <x:c r="A600" s="15" t="str">
        <x:v>REC-5901841984</x:v>
      </x:c>
      <x:c r="B600" s="12" t="str">
        <x:v>CLM-4964570774</x:v>
      </x:c>
      <x:c r="C600" s="12" t="str">
        <x:v>CLMREV-0362535116</x:v>
      </x:c>
      <x:c r="D600" s="12" t="str">
        <x:v>EVD-0362535116</x:v>
      </x:c>
      <x:c r="E600" s="12" t="str">
        <x:v>SRC-59146694</x:v>
      </x:c>
      <x:c r="F600" s="12" t="str">
        <x:v>TUR</x:v>
      </x:c>
      <x:c r="G600" s="12" t="str">
        <x:v>Q02</x:v>
      </x:c>
      <x:c r="H600" s="12" t="str">
        <x:v>Q02.INFLATION_RATE</x:v>
      </x:c>
      <x:c r="I600" s="12" t="str">
        <x:v>SOURCE_FACT</x:v>
      </x:c>
      <x:c r="J600" s="12" t="str">
        <x:v>PROVISIONAL</x:v>
      </x:c>
      <x:c r="K600" s="12" t="str">
        <x:v>PRESENT</x:v>
      </x:c>
      <x:c r="L600" s="12" t="n">
        <x:v>30.89</x:v>
      </x:c>
      <x:c r="M600" s="12"/>
      <x:c r="N600" s="12" t="str">
        <x:v>percent year-on-year</x:v>
      </x:c>
      <x:c r="O600" s="12" t="str">
        <x:v>2025-12</x:v>
      </x:c>
      <x:c r="P600" s="12" t="str">
        <x:v>Annual consumer-price inflation was 30.89% in December 2025.</x:v>
      </x:c>
      <x:c r="Q600" s="12" t="str">
        <x:v>تورم سالانه شاخص قیمت مصرف‌کننده در دسامبر ۲۰۲۵ برابر با ۳۰٫۸۹ درصد بود.</x:v>
      </x:c>
      <x:c r="R600" s="12" t="str">
        <x:v>Consumer Price Index, December 2025</x:v>
      </x:c>
      <x:c r="S600" s="12" t="str">
        <x:v>https://veriportali.tuik.gov.tr/Bulten/Index?dil=2&amp;p=Consumer-Price-Index-December-2025-58294</x:v>
      </x:c>
      <x:c r="T600" s="12" t="str">
        <x:v>Turkish Statistical Institute (TURKSTAT)</x:v>
      </x:c>
      <x:c r="U600" s="12" t="str">
        <x:v>Headline CPI result</x:v>
      </x:c>
      <x:c r="V600" s="12" t="str">
        <x:v>2026-01-05</x:v>
      </x:c>
      <x:c r="W600" s="12" t="str">
        <x:v>2026-08-28</x:v>
      </x:c>
      <x:c r="X600" s="12" t="str">
        <x:v>S1</x:v>
      </x:c>
      <x:c r="Y600" s="12"/>
      <x:c r="Z600" s="12" t="str">
        <x:v>YES</x:v>
      </x:c>
      <x:c r="AA600" s="12" t="str">
        <x:v>a83f09d2f78202667a98cb66d7438226f50bc293bf489fdcc106b52157bb8c27</x:v>
      </x:c>
      <x:c r="AB600" s="12" t="n">
        <x:v>17</x:v>
      </x:c>
      <x:c r="AC600" s="12" t="str">
        <x:v>34397d173234425a1a0ba1d9503367a7dc7315cc6c5045204ab2fb7382252680</x:v>
      </x:c>
      <x:c r="AD600" s="12" t="str">
        <x:v>flatResearchJsonlIntake</x:v>
      </x:c>
      <x:c r="AE600" s="12"/>
      <x:c r="AF600" s="12" t="str">
        <x:v>1.1.0</x:v>
      </x:c>
      <x:c r="AG600" s="16" t="str">
        <x:v>research/TUR/evidence.jsonl</x:v>
      </x:c>
    </x:row>
    <x:row r="601">
      <x:c r="A601" s="15" t="str">
        <x:v>REC-9624869594</x:v>
      </x:c>
      <x:c r="B601" s="12" t="str">
        <x:v>CLM-5530153196</x:v>
      </x:c>
      <x:c r="C601" s="12" t="str">
        <x:v>CLMREV-7212247939</x:v>
      </x:c>
      <x:c r="D601" s="12" t="str">
        <x:v>EVD-7212247939</x:v>
      </x:c>
      <x:c r="E601" s="12" t="str">
        <x:v>SRC-16039760</x:v>
      </x:c>
      <x:c r="F601" s="12" t="str">
        <x:v>TUR</x:v>
      </x:c>
      <x:c r="G601" s="12" t="str">
        <x:v>Q02</x:v>
      </x:c>
      <x:c r="H601" s="12" t="str">
        <x:v>Q02.POLICY_INTEREST_RATE</x:v>
      </x:c>
      <x:c r="I601" s="12" t="str">
        <x:v>SOURCE_FACT</x:v>
      </x:c>
      <x:c r="J601" s="12" t="str">
        <x:v>PROVISIONAL</x:v>
      </x:c>
      <x:c r="K601" s="12" t="str">
        <x:v>PRESENT</x:v>
      </x:c>
      <x:c r="L601" s="12" t="n">
        <x:v>37</x:v>
      </x:c>
      <x:c r="M601" s="12"/>
      <x:c r="N601" s="12" t="str">
        <x:v>percent</x:v>
      </x:c>
      <x:c r="O601" s="12" t="str">
        <x:v>2026-07-23</x:v>
      </x:c>
      <x:c r="P601" s="12" t="str">
        <x:v>On 23 July 2026 the central bank kept the one-week repo auction rate at 37%.</x:v>
      </x:c>
      <x:c r="Q601" s="12" t="str">
        <x:v>بانک مرکزی در ۲۳ ژوئیه ۲۰۲۶ نرخ حراج رپو یک‌هفته‌ای را در ۳۷ درصد نگه داشت.</x:v>
      </x:c>
      <x:c r="R601" s="12" t="str">
        <x:v>Press Release on Interest Rates (2026-32)</x:v>
      </x:c>
      <x:c r="S601" s="12" t="str">
        <x:v>https://tcmb.gov.tr/wps/wcm/connect/EN/TCMB%2BEN/Main%2BMenu/Announcements/Press%2BReleases/2026/ANO2026-32</x:v>
      </x:c>
      <x:c r="T601" s="12" t="str">
        <x:v>Central Bank of the Republic of Türkiye</x:v>
      </x:c>
      <x:c r="U601" s="12" t="str">
        <x:v>Monetary Policy Committee decision</x:v>
      </x:c>
      <x:c r="V601" s="12" t="str">
        <x:v>2026-07-23</x:v>
      </x:c>
      <x:c r="W601" s="12" t="str">
        <x:v>2026-08-28</x:v>
      </x:c>
      <x:c r="X601" s="12" t="str">
        <x:v>S1</x:v>
      </x:c>
      <x:c r="Y601" s="12"/>
      <x:c r="Z601" s="12" t="str">
        <x:v>YES</x:v>
      </x:c>
      <x:c r="AA601" s="12" t="str">
        <x:v>a83f09d2f78202667a98cb66d7438226f50bc293bf489fdcc106b52157bb8c27</x:v>
      </x:c>
      <x:c r="AB601" s="12" t="n">
        <x:v>18</x:v>
      </x:c>
      <x:c r="AC601" s="12" t="str">
        <x:v>1f02bf7b01ec634076d6cbd1dfecf43b83ccb2d222cb7f5f169d4ba870d33f9a</x:v>
      </x:c>
      <x:c r="AD601" s="12" t="str">
        <x:v>flatResearchJsonlIntake</x:v>
      </x:c>
      <x:c r="AE601" s="12"/>
      <x:c r="AF601" s="12" t="str">
        <x:v>1.1.0</x:v>
      </x:c>
      <x:c r="AG601" s="16" t="str">
        <x:v>research/TUR/evidence.jsonl</x:v>
      </x:c>
    </x:row>
    <x:row r="602">
      <x:c r="A602" s="15" t="str">
        <x:v>REC-9027098368</x:v>
      </x:c>
      <x:c r="B602" s="12" t="str">
        <x:v>CLM-5021270876</x:v>
      </x:c>
      <x:c r="C602" s="12" t="str">
        <x:v>CLMREV-1051050923</x:v>
      </x:c>
      <x:c r="D602" s="12" t="str">
        <x:v>EVD-1051050923</x:v>
      </x:c>
      <x:c r="E602" s="12" t="str">
        <x:v>SRC-30210386</x:v>
      </x:c>
      <x:c r="F602" s="12" t="str">
        <x:v>TUR</x:v>
      </x:c>
      <x:c r="G602" s="12" t="str">
        <x:v>Q02</x:v>
      </x:c>
      <x:c r="H602" s="12" t="str">
        <x:v>Q02.TRADE_BALANCE</x:v>
      </x:c>
      <x:c r="I602" s="12" t="str">
        <x:v>SOURCE_FACT</x:v>
      </x:c>
      <x:c r="J602" s="12" t="str">
        <x:v>PROVISIONAL</x:v>
      </x:c>
      <x:c r="K602" s="12" t="str">
        <x:v>PRESENT</x:v>
      </x:c>
      <x:c r="L602" s="12" t="str">
        <x:v>-92.009</x:v>
      </x:c>
      <x:c r="M602" s="12"/>
      <x:c r="N602" s="12" t="str">
        <x:v>USD billion</x:v>
      </x:c>
      <x:c r="O602" s="12" t="str">
        <x:v>2025</x:v>
      </x:c>
      <x:c r="P602" s="12" t="str">
        <x:v>Türkiye's merchandise trade deficit was USD 92.009 billion in 2025.</x:v>
      </x:c>
      <x:c r="Q602" s="12" t="str">
        <x:v>کسری تجارت کالایی ترکیه در ۲۰۲۵ برابر با ۹۲٫۰۰۹ میلیارد دلار بود.</x:v>
      </x:c>
      <x:c r="R602" s="12" t="str">
        <x:v>Foreign Trade Statistics, December 2025</x:v>
      </x:c>
      <x:c r="S602" s="12" t="str">
        <x:v>https://veriportali.tuik.gov.tr/en/press/53911</x:v>
      </x:c>
      <x:c r="T602" s="12" t="str">
        <x:v>Turkish Statistical Institute and Ministry of Trade</x:v>
      </x:c>
      <x:c r="U602" s="12" t="str">
        <x:v>Annual 2025 trade balance</x:v>
      </x:c>
      <x:c r="V602" s="12" t="str">
        <x:v>2026-01-30</x:v>
      </x:c>
      <x:c r="W602" s="12" t="str">
        <x:v>2026-08-28</x:v>
      </x:c>
      <x:c r="X602" s="12" t="str">
        <x:v>S1</x:v>
      </x:c>
      <x:c r="Y602" s="12"/>
      <x:c r="Z602" s="12" t="str">
        <x:v>YES</x:v>
      </x:c>
      <x:c r="AA602" s="12" t="str">
        <x:v>a83f09d2f78202667a98cb66d7438226f50bc293bf489fdcc106b52157bb8c27</x:v>
      </x:c>
      <x:c r="AB602" s="12" t="n">
        <x:v>19</x:v>
      </x:c>
      <x:c r="AC602" s="12" t="str">
        <x:v>5970f1f502920e0563434e0090399fcad80c810c3ec87430e278a48e0fb22cb3</x:v>
      </x:c>
      <x:c r="AD602" s="12" t="str">
        <x:v>flatResearchJsonlIntake</x:v>
      </x:c>
      <x:c r="AE602" s="12"/>
      <x:c r="AF602" s="12" t="str">
        <x:v>1.1.0</x:v>
      </x:c>
      <x:c r="AG602" s="16" t="str">
        <x:v>research/TUR/evidence.jsonl</x:v>
      </x:c>
    </x:row>
    <x:row r="603">
      <x:c r="A603" s="15" t="str">
        <x:v>REC-7369932055</x:v>
      </x:c>
      <x:c r="B603" s="12" t="str">
        <x:v>CLM-8077915429</x:v>
      </x:c>
      <x:c r="C603" s="12" t="str">
        <x:v>CLMREV-7389168424</x:v>
      </x:c>
      <x:c r="D603" s="12" t="str">
        <x:v>EVD-7389168424</x:v>
      </x:c>
      <x:c r="E603" s="12" t="str">
        <x:v>SRC-07184613</x:v>
      </x:c>
      <x:c r="F603" s="12" t="str">
        <x:v>TUR</x:v>
      </x:c>
      <x:c r="G603" s="12" t="str">
        <x:v>Q02</x:v>
      </x:c>
      <x:c r="H603" s="12" t="str">
        <x:v>Q02.UNEMPLOYMENT_RATE</x:v>
      </x:c>
      <x:c r="I603" s="12" t="str">
        <x:v>SOURCE_FACT</x:v>
      </x:c>
      <x:c r="J603" s="12" t="str">
        <x:v>PROVISIONAL</x:v>
      </x:c>
      <x:c r="K603" s="12" t="str">
        <x:v>PRESENT</x:v>
      </x:c>
      <x:c r="L603" s="12" t="n">
        <x:v>8.3</x:v>
      </x:c>
      <x:c r="M603" s="12"/>
      <x:c r="N603" s="12" t="str">
        <x:v>percent of labour force</x:v>
      </x:c>
      <x:c r="O603" s="12" t="str">
        <x:v>2025</x:v>
      </x:c>
      <x:c r="P603" s="12" t="str">
        <x:v>The annual unemployment rate was 8.3% in 2025.</x:v>
      </x:c>
      <x:c r="Q603" s="12" t="str">
        <x:v>نرخ بیکاری سالانه در ۲۰۲۵ برابر با ۸٫۳ درصد بود.</x:v>
      </x:c>
      <x:c r="R603" s="12" t="str">
        <x:v>Labour Force Statistics, 2025</x:v>
      </x:c>
      <x:c r="S603" s="12" t="str">
        <x:v>https://veriportali.tuik.gov.tr/Bulten/Index?dil=2&amp;p=Labour-Force-Statistics-2025-57996</x:v>
      </x:c>
      <x:c r="T603" s="12" t="str">
        <x:v>Turkish Statistical Institute (TURKSTAT)</x:v>
      </x:c>
      <x:c r="U603" s="12" t="str">
        <x:v>Annual headline result</x:v>
      </x:c>
      <x:c r="V603" s="12" t="str">
        <x:v>2026-03-25</x:v>
      </x:c>
      <x:c r="W603" s="12" t="str">
        <x:v>2026-08-28</x:v>
      </x:c>
      <x:c r="X603" s="12" t="str">
        <x:v>S1</x:v>
      </x:c>
      <x:c r="Y603" s="12"/>
      <x:c r="Z603" s="12" t="str">
        <x:v>YES</x:v>
      </x:c>
      <x:c r="AA603" s="12" t="str">
        <x:v>a83f09d2f78202667a98cb66d7438226f50bc293bf489fdcc106b52157bb8c27</x:v>
      </x:c>
      <x:c r="AB603" s="12" t="n">
        <x:v>20</x:v>
      </x:c>
      <x:c r="AC603" s="12" t="str">
        <x:v>edfe1bd8f51c44890050fd97f35f061cfc48373de6d55da285d99f63f1f38b6a</x:v>
      </x:c>
      <x:c r="AD603" s="12" t="str">
        <x:v>flatResearchJsonlIntake</x:v>
      </x:c>
      <x:c r="AE603" s="12"/>
      <x:c r="AF603" s="12" t="str">
        <x:v>1.1.0</x:v>
      </x:c>
      <x:c r="AG603" s="16" t="str">
        <x:v>research/TUR/evidence.jsonl</x:v>
      </x:c>
    </x:row>
    <x:row r="604">
      <x:c r="A604" s="15" t="str">
        <x:v>REC-1601150487</x:v>
      </x:c>
      <x:c r="B604" s="12" t="str">
        <x:v>CLM-8302706032</x:v>
      </x:c>
      <x:c r="C604" s="12" t="str">
        <x:v>CLMREV-0401994658</x:v>
      </x:c>
      <x:c r="D604" s="12" t="str">
        <x:v>EVD-0401994658</x:v>
      </x:c>
      <x:c r="E604" s="12" t="str">
        <x:v>SRC-83856363</x:v>
      </x:c>
      <x:c r="F604" s="12" t="str">
        <x:v>TUR</x:v>
      </x:c>
      <x:c r="G604" s="12" t="str">
        <x:v>Q03</x:v>
      </x:c>
      <x:c r="H604" s="12" t="str">
        <x:v>Q03.FREE_SPECIAL_ECONOMIC_ZONES</x:v>
      </x:c>
      <x:c r="I604" s="12" t="str">
        <x:v>SOURCE_FACT</x:v>
      </x:c>
      <x:c r="J604" s="12" t="str">
        <x:v>PROVISIONAL</x:v>
      </x:c>
      <x:c r="K604" s="12" t="str">
        <x:v>PRESENT</x:v>
      </x:c>
      <x:c r="L604" s="12" t="str">
        <x:v>{"technology_development_zones":101,"free_zones":19,"industrial_zones":40}</x:v>
      </x:c>
      <x:c r="M604" s="12" t="str">
        <x:v>{"technology_development_zones":101,"free_zones":19,"industrial_zones":40}</x:v>
      </x:c>
      <x:c r="N604" s="12" t="str">
        <x:v>zones</x:v>
      </x:c>
      <x:c r="O604" s="12" t="str">
        <x:v>2026-08-28</x:v>
      </x:c>
      <x:c r="P604" s="12" t="str">
        <x:v>Türkiye presents 19 free zones, 101 technology development zones and 40 industrial zones as investment zones.</x:v>
      </x:c>
      <x:c r="Q604" s="12" t="str">
        <x:v>ترکیه ۱۹ منطقه آزاد، ۱۰۱ منطقه توسعه فناوری و ۴۰ منطقه صنعتی را در چارچوب مناطق سرمایه‌گذاری معرفی می‌کند.</x:v>
      </x:c>
      <x:c r="R604" s="12" t="str">
        <x:v>Investment Zones</x:v>
      </x:c>
      <x:c r="S604" s="12" t="str">
        <x:v>https://www.invest.gov.tr/en/InvestmentGuide/Pages/investment-zones.aspx</x:v>
      </x:c>
      <x:c r="T604" s="12" t="str">
        <x:v>Investment Office of the Presidency of Türkiye</x:v>
      </x:c>
      <x:c r="U604" s="12" t="str">
        <x:v>Overview and zone counts</x:v>
      </x:c>
      <x:c r="V604" s="12"/>
      <x:c r="W604" s="12" t="str">
        <x:v>2026-08-28</x:v>
      </x:c>
      <x:c r="X604" s="12" t="str">
        <x:v>S1</x:v>
      </x:c>
      <x:c r="Y604" s="12" t="str">
        <x:v>Reference period is the 2026-08-28 access-date snapshot because the source is a current qualitative page or undated current register.</x:v>
      </x:c>
      <x:c r="Z604" s="12" t="str">
        <x:v>YES</x:v>
      </x:c>
      <x:c r="AA604" s="12" t="str">
        <x:v>a83f09d2f78202667a98cb66d7438226f50bc293bf489fdcc106b52157bb8c27</x:v>
      </x:c>
      <x:c r="AB604" s="12" t="n">
        <x:v>21</x:v>
      </x:c>
      <x:c r="AC604" s="12" t="str">
        <x:v>e9787e35c79b8cd140e3627bcb761668a2eb50ed98bf59ab4d6afd0d46c351f0</x:v>
      </x:c>
      <x:c r="AD604" s="12" t="str">
        <x:v>flatResearchJsonlIntake</x:v>
      </x:c>
      <x:c r="AE604" s="12"/>
      <x:c r="AF604" s="12" t="str">
        <x:v>1.1.0</x:v>
      </x:c>
      <x:c r="AG604" s="16" t="str">
        <x:v>research/TUR/evidence.jsonl</x:v>
      </x:c>
    </x:row>
    <x:row r="605">
      <x:c r="A605" s="15" t="str">
        <x:v>REC-6560969470</x:v>
      </x:c>
      <x:c r="B605" s="12" t="str">
        <x:v>CLM-7605494817</x:v>
      </x:c>
      <x:c r="C605" s="12" t="str">
        <x:v>CLMREV-8128874786</x:v>
      </x:c>
      <x:c r="D605" s="12" t="str">
        <x:v>EVD-8128874786</x:v>
      </x:c>
      <x:c r="E605" s="12" t="str">
        <x:v>SRC-12951212</x:v>
      </x:c>
      <x:c r="F605" s="12" t="str">
        <x:v>TUR</x:v>
      </x:c>
      <x:c r="G605" s="12" t="str">
        <x:v>Q03</x:v>
      </x:c>
      <x:c r="H605" s="12" t="str">
        <x:v>Q03.MAIN_INDUSTRIES</x:v>
      </x:c>
      <x:c r="I605" s="12" t="str">
        <x:v>SOURCE_FACT</x:v>
      </x:c>
      <x:c r="J605" s="12" t="str">
        <x:v>PROVISIONAL</x:v>
      </x:c>
      <x:c r="K605" s="12" t="str">
        <x:v>PRESENT</x:v>
      </x:c>
      <x:c r="L605" s="12" t="str">
        <x:v>["automotive","chemicals","defense and aerospace","energy","ICT","logistics","machinery","agrofood","mining","real estate","tourism"]</x:v>
      </x:c>
      <x:c r="M605" s="12" t="str">
        <x:v>["automotive","chemicals","defense and aerospace","energy","ICT","logistics","machinery","agrofood","mining","real estate","tourism"]</x:v>
      </x:c>
      <x:c r="N605" s="12"/>
      <x:c r="O605" s="12" t="str">
        <x:v>2026-08-28</x:v>
      </x:c>
      <x:c r="P605" s="12" t="str">
        <x:v>The official investment portal profiles sectors including automotive, chemicals, defense and aerospace, energy, ICT, logistics, machinery, agrofood, mining, real estate and tourism.</x:v>
      </x:c>
      <x:c r="Q605" s="12" t="str">
        <x:v>پرتال رسمی سرمایه‌گذاری بخش‌هایی از جمله خودرو، مواد شیمیایی، دفاع و هوافضا، انرژی، فناوری اطلاعات، لجستیک، ماشین‌آلات، کشاورزی-غذا، معدن، املاک و گردشگری را معرفی می‌کند.</x:v>
      </x:c>
      <x:c r="R605" s="12" t="str">
        <x:v>Sectors</x:v>
      </x:c>
      <x:c r="S605" s="12" t="str">
        <x:v>https://www.invest.gov.tr/en/sectors/pages/default.aspx</x:v>
      </x:c>
      <x:c r="T605" s="12" t="str">
        <x:v>Investment Office of the Presidency of Türkiye</x:v>
      </x:c>
      <x:c r="U605" s="12" t="str">
        <x:v>Sector navigation and profiles</x:v>
      </x:c>
      <x:c r="V605" s="12"/>
      <x:c r="W605" s="12" t="str">
        <x:v>2026-08-28</x:v>
      </x:c>
      <x:c r="X605" s="12" t="str">
        <x:v>S1</x:v>
      </x:c>
      <x:c r="Y605" s="12" t="str">
        <x:v>Reference period is the 2026-08-28 access-date snapshot because the source is a current qualitative page or undated current register.</x:v>
      </x:c>
      <x:c r="Z605" s="12" t="str">
        <x:v>YES</x:v>
      </x:c>
      <x:c r="AA605" s="12" t="str">
        <x:v>a83f09d2f78202667a98cb66d7438226f50bc293bf489fdcc106b52157bb8c27</x:v>
      </x:c>
      <x:c r="AB605" s="12" t="n">
        <x:v>22</x:v>
      </x:c>
      <x:c r="AC605" s="12" t="str">
        <x:v>ca947836a0c9fa970111f5fb52fcd8b5cd2cd55d5ef0a225d8e7367d0c25a4ea</x:v>
      </x:c>
      <x:c r="AD605" s="12" t="str">
        <x:v>flatResearchJsonlIntake</x:v>
      </x:c>
      <x:c r="AE605" s="12"/>
      <x:c r="AF605" s="12" t="str">
        <x:v>1.1.0</x:v>
      </x:c>
      <x:c r="AG605" s="16" t="str">
        <x:v>research/TUR/evidence.jsonl</x:v>
      </x:c>
    </x:row>
    <x:row r="606">
      <x:c r="A606" s="15" t="str">
        <x:v>REC-3434597941</x:v>
      </x:c>
      <x:c r="B606" s="12" t="str">
        <x:v>CLM-4214659676</x:v>
      </x:c>
      <x:c r="C606" s="12" t="str">
        <x:v>CLMREV-8324003714</x:v>
      </x:c>
      <x:c r="D606" s="12" t="str">
        <x:v>EVD-8324003714</x:v>
      </x:c>
      <x:c r="E606" s="12" t="str">
        <x:v>SRC-28946439</x:v>
      </x:c>
      <x:c r="F606" s="12" t="str">
        <x:v>TUR</x:v>
      </x:c>
      <x:c r="G606" s="12" t="str">
        <x:v>Q04</x:v>
      </x:c>
      <x:c r="H606" s="12" t="str">
        <x:v>Q04.ADVERTISING_POLICIES</x:v>
      </x:c>
      <x:c r="I606" s="12" t="str">
        <x:v>SOURCE_FACT</x:v>
      </x:c>
      <x:c r="J606" s="12" t="str">
        <x:v>PROVISIONAL</x:v>
      </x:c>
      <x:c r="K606" s="12" t="str">
        <x:v>PRESENT</x:v>
      </x:c>
      <x:c r="L606" s="12" t="str">
        <x:v>360-degree investor communications policy</x:v>
      </x:c>
      <x:c r="M606" s="12"/>
      <x:c r="N606" s="12"/>
      <x:c r="O606" s="12" t="str">
        <x:v>2024-01-01/2028-12-31</x:v>
      </x:c>
      <x:c r="P606" s="12" t="str">
        <x:v>The FDI Strategy calls for a 360-degree communications approach encompassing investment diplomacy, international campaigns, media relations, digital campaigns and lead generation.</x:v>
      </x:c>
      <x:c r="Q606" s="12" t="str">
        <x:v>راهبرد FDI رویکرد ارتباطی ۳۶۰ درجه شامل دیپلماسی سرمایه‌گذاری، کمپین‌های بین‌المللی، روابط رسانه‌ای، کمپین‌های دیجیتال و تولید سرنخ را مقرر می‌کند.</x:v>
      </x:c>
      <x:c r="R606" s="12" t="str">
        <x:v>Türkiye Foreign Direct Investment Strategy 2024-2028</x:v>
      </x:c>
      <x:c r="S606" s="12" t="str">
        <x:v>https://www.invest.gov.tr/en/Documents/turkiye-foreign-direct-investment-strategy-2024-2028.pdf</x:v>
      </x:c>
      <x:c r="T606" s="12" t="str">
        <x:v>Investment Office of the Presidency of Türkiye</x:v>
      </x:c>
      <x:c r="U606" s="12" t="str">
        <x:v>Policy Area 6, actions 6.1-6.5; p. 79</x:v>
      </x:c>
      <x:c r="V606" s="12" t="str">
        <x:v>2024-07-29</x:v>
      </x:c>
      <x:c r="W606" s="12" t="str">
        <x:v>2026-08-28</x:v>
      </x:c>
      <x:c r="X606" s="12" t="str">
        <x:v>S1</x:v>
      </x:c>
      <x:c r="Y606" s="12" t="str">
        <x:v>This records official strategy, not measured campaign performance.</x:v>
      </x:c>
      <x:c r="Z606" s="12" t="str">
        <x:v>YES</x:v>
      </x:c>
      <x:c r="AA606" s="12" t="str">
        <x:v>a83f09d2f78202667a98cb66d7438226f50bc293bf489fdcc106b52157bb8c27</x:v>
      </x:c>
      <x:c r="AB606" s="12" t="n">
        <x:v>23</x:v>
      </x:c>
      <x:c r="AC606" s="12" t="str">
        <x:v>201d4a2a36a92348d9a07f8c8e1792d71b62eb8d917839ae00a63c3ec2248ae6</x:v>
      </x:c>
      <x:c r="AD606" s="12" t="str">
        <x:v>flatResearchJsonlIntake</x:v>
      </x:c>
      <x:c r="AE606" s="12"/>
      <x:c r="AF606" s="12" t="str">
        <x:v>1.1.0</x:v>
      </x:c>
      <x:c r="AG606" s="16" t="str">
        <x:v>research/TUR/evidence.jsonl</x:v>
      </x:c>
    </x:row>
    <x:row r="607">
      <x:c r="A607" s="15" t="str">
        <x:v>REC-1973412269</x:v>
      </x:c>
      <x:c r="B607" s="12" t="str">
        <x:v>CLM-6432054061</x:v>
      </x:c>
      <x:c r="C607" s="12" t="str">
        <x:v>CLMREV-0444279602</x:v>
      </x:c>
      <x:c r="D607" s="12" t="str">
        <x:v>EVD-0444279602</x:v>
      </x:c>
      <x:c r="E607" s="12" t="str">
        <x:v>SRC-28946439</x:v>
      </x:c>
      <x:c r="F607" s="12" t="str">
        <x:v>TUR</x:v>
      </x:c>
      <x:c r="G607" s="12" t="str">
        <x:v>Q04</x:v>
      </x:c>
      <x:c r="H607" s="12" t="str">
        <x:v>Q04.COUNTRY_BRAND_SLOGANS</x:v>
      </x:c>
      <x:c r="I607" s="12" t="str">
        <x:v>SOURCE_FACT</x:v>
      </x:c>
      <x:c r="J607" s="12" t="str">
        <x:v>PROVISIONAL</x:v>
      </x:c>
      <x:c r="K607" s="12" t="str">
        <x:v>PRESENT</x:v>
      </x:c>
      <x:c r="L607" s="12" t="str">
        <x:v>["Invest in Türkiye","Türkiye Century, Century of Investments"]</x:v>
      </x:c>
      <x:c r="M607" s="12" t="str">
        <x:v>["Invest in Türkiye","Türkiye Century, Century of Investments"]</x:v>
      </x:c>
      <x:c r="N607" s="12"/>
      <x:c r="O607" s="12" t="str">
        <x:v>2024-01-01/2028-12-31</x:v>
      </x:c>
      <x:c r="P607" s="12" t="str">
        <x:v>The official strategy calls for strengthening the “Invest in Türkiye” brand and aligning messages with “Türkiye Century, Century of Investments”.</x:v>
      </x:c>
      <x:c r="Q607" s="12" t="str">
        <x:v>راهبرد رسمی، تقویت برند «Invest in Türkiye» و هم‌راستایی پیام‌ها با «Türkiye Century, Century of Investments» را بیان می‌کند.</x:v>
      </x:c>
      <x:c r="R607" s="12" t="str">
        <x:v>Türkiye Foreign Direct Investment Strategy 2024-2028</x:v>
      </x:c>
      <x:c r="S607" s="12" t="str">
        <x:v>https://www.invest.gov.tr/en/Documents/turkiye-foreign-direct-investment-strategy-2024-2028.pdf</x:v>
      </x:c>
      <x:c r="T607" s="12" t="str">
        <x:v>Investment Office of the Presidency of Türkiye</x:v>
      </x:c>
      <x:c r="U607" s="12" t="str">
        <x:v>Policy action 6.2; p. 79</x:v>
      </x:c>
      <x:c r="V607" s="12" t="str">
        <x:v>2024-07-29</x:v>
      </x:c>
      <x:c r="W607" s="12" t="str">
        <x:v>2026-08-28</x:v>
      </x:c>
      <x:c r="X607" s="12" t="str">
        <x:v>S1</x:v>
      </x:c>
      <x:c r="Y607" s="12"/>
      <x:c r="Z607" s="12" t="str">
        <x:v>YES</x:v>
      </x:c>
      <x:c r="AA607" s="12" t="str">
        <x:v>a83f09d2f78202667a98cb66d7438226f50bc293bf489fdcc106b52157bb8c27</x:v>
      </x:c>
      <x:c r="AB607" s="12" t="n">
        <x:v>24</x:v>
      </x:c>
      <x:c r="AC607" s="12" t="str">
        <x:v>9b274582159da3f0e215866b9567c4b8ce15d70f41213beb9ff6ac73461be861</x:v>
      </x:c>
      <x:c r="AD607" s="12" t="str">
        <x:v>flatResearchJsonlIntake</x:v>
      </x:c>
      <x:c r="AE607" s="12"/>
      <x:c r="AF607" s="12" t="str">
        <x:v>1.1.0</x:v>
      </x:c>
      <x:c r="AG607" s="16" t="str">
        <x:v>research/TUR/evidence.jsonl</x:v>
      </x:c>
    </x:row>
    <x:row r="608">
      <x:c r="A608" s="15" t="str">
        <x:v>REC-3175327224</x:v>
      </x:c>
      <x:c r="B608" s="12" t="str">
        <x:v>CLM-5000814645</x:v>
      </x:c>
      <x:c r="C608" s="12" t="str">
        <x:v>CLMREV-0568635858</x:v>
      </x:c>
      <x:c r="D608" s="12" t="str">
        <x:v>EVD-0568635858</x:v>
      </x:c>
      <x:c r="E608" s="12" t="str">
        <x:v>SRC-18828696</x:v>
      </x:c>
      <x:c r="F608" s="12" t="str">
        <x:v>TUR</x:v>
      </x:c>
      <x:c r="G608" s="12" t="str">
        <x:v>Q04</x:v>
      </x:c>
      <x:c r="H608" s="12" t="str">
        <x:v>Q04.ECONOMIC_CAPACITY_WEBSITES</x:v>
      </x:c>
      <x:c r="I608" s="12" t="str">
        <x:v>SOURCE_FACT</x:v>
      </x:c>
      <x:c r="J608" s="12" t="str">
        <x:v>PROVISIONAL</x:v>
      </x:c>
      <x:c r="K608" s="12" t="str">
        <x:v>PRESENT</x:v>
      </x:c>
      <x:c r="L608" s="12" t="str">
        <x:v>["https://www.invest.gov.tr/en/Pages/home-page.aspx?lng=en","https://www.invest.gov.tr/en/sectors/pages/default.aspx","https://www.invest.gov.tr/en/investmentguide/pages/incentives-guide.aspx","https://www.invest.gov.tr/en/InvestmentGuide/Pages/investment-zones.aspx"]</x:v>
      </x:c>
      <x:c r="M608" s="12" t="str">
        <x:v>["https://www.invest.gov.tr/en/Pages/home-page.aspx?lng=en","https://www.invest.gov.tr/en/sectors/pages/default.aspx","https://www.invest.gov.tr/en/investmentguide/pages/incentives-guide.aspx","https://www.invest.gov.tr/en/InvestmentGuide/Pages/investment-zones.aspx"]</x:v>
      </x:c>
      <x:c r="N608" s="12" t="str">
        <x:v>URLs</x:v>
      </x:c>
      <x:c r="O608" s="12" t="str">
        <x:v>2026-08-28</x:v>
      </x:c>
      <x:c r="P608" s="12" t="str">
        <x:v>The official Invest in Türkiye website is the government portal for investment opportunities, sectors, incentives and investment zones.</x:v>
      </x:c>
      <x:c r="Q608" s="12" t="str">
        <x:v>وب‌سایت رسمی Invest in Türkiye درگاه معرفی فرصت‌ها، بخش‌ها، مشوق‌ها و مناطق سرمایه‌گذاری کشور است.</x:v>
      </x:c>
      <x:c r="R608" s="12" t="str">
        <x:v>Invest in Türkiye</x:v>
      </x:c>
      <x:c r="S608" s="12" t="str">
        <x:v>https://www.invest.gov.tr/en/Pages/home-page.aspx?lng=en</x:v>
      </x:c>
      <x:c r="T608" s="12" t="str">
        <x:v>Investment Office of the Presidency of Türkiye</x:v>
      </x:c>
      <x:c r="U608" s="12" t="str">
        <x:v>Home page and Investment Guide navigation</x:v>
      </x:c>
      <x:c r="V608" s="12"/>
      <x:c r="W608" s="12" t="str">
        <x:v>2026-08-28</x:v>
      </x:c>
      <x:c r="X608" s="12" t="str">
        <x:v>S1</x:v>
      </x:c>
      <x:c r="Y608" s="12" t="str">
        <x:v>Reference period is the 2026-08-28 access-date snapshot because the source is a current qualitative page or undated current register.</x:v>
      </x:c>
      <x:c r="Z608" s="12" t="str">
        <x:v>YES</x:v>
      </x:c>
      <x:c r="AA608" s="12" t="str">
        <x:v>a83f09d2f78202667a98cb66d7438226f50bc293bf489fdcc106b52157bb8c27</x:v>
      </x:c>
      <x:c r="AB608" s="12" t="n">
        <x:v>25</x:v>
      </x:c>
      <x:c r="AC608" s="12" t="str">
        <x:v>4763759193c622c63db4162307c1787bb5ff77cf25e509f17f4bea6da3aad19a</x:v>
      </x:c>
      <x:c r="AD608" s="12" t="str">
        <x:v>flatResearchJsonlIntake</x:v>
      </x:c>
      <x:c r="AE608" s="12"/>
      <x:c r="AF608" s="12" t="str">
        <x:v>1.1.0</x:v>
      </x:c>
      <x:c r="AG608" s="16" t="str">
        <x:v>research/TUR/evidence.jsonl</x:v>
      </x:c>
    </x:row>
    <x:row r="609">
      <x:c r="A609" s="15" t="str">
        <x:v>REC-8961448904</x:v>
      </x:c>
      <x:c r="B609" s="12" t="str">
        <x:v>CLM-7000520769</x:v>
      </x:c>
      <x:c r="C609" s="12" t="str">
        <x:v>CLMREV-4422885154</x:v>
      </x:c>
      <x:c r="D609" s="12" t="str">
        <x:v>EVD-4422885154</x:v>
      </x:c>
      <x:c r="E609" s="12" t="str">
        <x:v>SRC-15301920</x:v>
      </x:c>
      <x:c r="F609" s="12" t="str">
        <x:v>TUR</x:v>
      </x:c>
      <x:c r="G609" s="12" t="str">
        <x:v>Q05</x:v>
      </x:c>
      <x:c r="H609" s="12" t="str">
        <x:v>Q05.ADVANTAGE_TO_INVESTMENT_LINK</x:v>
      </x:c>
      <x:c r="I609" s="12" t="str">
        <x:v>SOURCE_FACT</x:v>
      </x:c>
      <x:c r="J609" s="12" t="str">
        <x:v>PROVISIONAL</x:v>
      </x:c>
      <x:c r="K609" s="12" t="str">
        <x:v>PRESENT</x:v>
      </x:c>
      <x:c r="L609" s="12" t="str">
        <x:v>{"high_technology_threshold":500,"medium_high_technology_threshold":1000}</x:v>
      </x:c>
      <x:c r="M609" s="12" t="str">
        <x:v>{"high_technology_threshold":500,"medium_high_technology_threshold":1000}</x:v>
      </x:c>
      <x:c r="N609" s="12" t="str">
        <x:v>TRY million</x:v>
      </x:c>
      <x:c r="O609" s="12" t="str">
        <x:v>2026-08-28</x:v>
      </x:c>
      <x:c r="P609" s="12" t="str">
        <x:v>The official incentive system differentiates support by technology and project scale; stated thresholds include TRY 500 million for high technology and TRY 1 billion for medium-high technology.</x:v>
      </x:c>
      <x:c r="Q609" s="12" t="str">
        <x:v>سامانه مشوق‌های رسمی، حمایت را بر مبنای فناوری و مقیاس پروژه تفکیک می‌کند؛ آستانه‌های اعلام‌شده شامل ۵۰۰ میلیون لیر برای فناوری بالا و یک میلیارد لیر برای فناوری متوسط-بالاست.</x:v>
      </x:c>
      <x:c r="R609" s="12" t="str">
        <x:v>Incentives Guide</x:v>
      </x:c>
      <x:c r="S609" s="12" t="str">
        <x:v>https://www.invest.gov.tr/en/investmentguide/pages/incentives-guide.aspx</x:v>
      </x:c>
      <x:c r="T609" s="12" t="str">
        <x:v>Investment Office of the Presidency of Türkiye</x:v>
      </x:c>
      <x:c r="U609" s="12" t="str">
        <x:v>Current incentive-system overview</x:v>
      </x:c>
      <x:c r="V609" s="12"/>
      <x:c r="W609" s="12" t="str">
        <x:v>2026-08-28</x:v>
      </x:c>
      <x:c r="X609" s="12" t="str">
        <x:v>S1</x:v>
      </x:c>
      <x:c r="Y609" s="12" t="str">
        <x:v>Thresholds are current-page rules and should be rechecked before an investment decision. Reference period is the 2026-08-28 access-date snapshot because the source is a current qualitative page or undated current register.</x:v>
      </x:c>
      <x:c r="Z609" s="12" t="str">
        <x:v>YES</x:v>
      </x:c>
      <x:c r="AA609" s="12" t="str">
        <x:v>a83f09d2f78202667a98cb66d7438226f50bc293bf489fdcc106b52157bb8c27</x:v>
      </x:c>
      <x:c r="AB609" s="12" t="n">
        <x:v>26</x:v>
      </x:c>
      <x:c r="AC609" s="12" t="str">
        <x:v>c40e7c79cb82629e4a8a421476e6999a440c9f2d6feed9f7ab1caf5ef3a3a629</x:v>
      </x:c>
      <x:c r="AD609" s="12" t="str">
        <x:v>flatResearchJsonlIntake</x:v>
      </x:c>
      <x:c r="AE609" s="12"/>
      <x:c r="AF609" s="12" t="str">
        <x:v>1.1.0</x:v>
      </x:c>
      <x:c r="AG609" s="16" t="str">
        <x:v>research/TUR/evidence.jsonl</x:v>
      </x:c>
    </x:row>
    <x:row r="610">
      <x:c r="A610" s="15" t="str">
        <x:v>REC-2220800955</x:v>
      </x:c>
      <x:c r="B610" s="12" t="str">
        <x:v>CLM-2667108704</x:v>
      </x:c>
      <x:c r="C610" s="12" t="str">
        <x:v>CLMREV-0175243160</x:v>
      </x:c>
      <x:c r="D610" s="12" t="str">
        <x:v>EVD-0175243160</x:v>
      </x:c>
      <x:c r="E610" s="12" t="str">
        <x:v>SRC-86872861</x:v>
      </x:c>
      <x:c r="F610" s="12" t="str">
        <x:v>TUR</x:v>
      </x:c>
      <x:c r="G610" s="12" t="str">
        <x:v>Q05</x:v>
      </x:c>
      <x:c r="H610" s="12" t="str">
        <x:v>Q05.ECONOMIC_CHALLENGES</x:v>
      </x:c>
      <x:c r="I610" s="12" t="str">
        <x:v>SOURCE_FACT</x:v>
      </x:c>
      <x:c r="J610" s="12" t="str">
        <x:v>PROVISIONAL</x:v>
      </x:c>
      <x:c r="K610" s="12" t="str">
        <x:v>PRESENT</x:v>
      </x:c>
      <x:c r="L610" s="12" t="str">
        <x:v>["price stability","fiscal discipline","green transformation","digital transformation","productivity"]</x:v>
      </x:c>
      <x:c r="M610" s="12" t="str">
        <x:v>["price stability","fiscal discipline","green transformation","digital transformation","productivity"]</x:v>
      </x:c>
      <x:c r="N610" s="12"/>
      <x:c r="O610" s="12" t="str">
        <x:v>2024-01-01/2028-12-31</x:v>
      </x:c>
      <x:c r="P610" s="12" t="str">
        <x:v>The Twelfth Development Plan places price stability, fiscal discipline, green and digital transformation and productivity among its 2024-2028 policy priorities.</x:v>
      </x:c>
      <x:c r="Q610" s="12" t="str">
        <x:v>برنامه توسعه دوازدهم ثبات قیمت، انضباط مالی، تحول سبز و دیجیتال و افزایش بهره‌وری را در محورهای سیاستی دوره ۲۰۲۴ تا ۲۰۲۸ قرار می‌دهد.</x:v>
      </x:c>
      <x:c r="R610" s="12" t="str">
        <x:v>Twelfth Development Plan 2024-2028</x:v>
      </x:c>
      <x:c r="S610" s="12" t="str">
        <x:v>https://www.sbb.gov.tr/wp-content/uploads/2025/03/Twelfth-Development-Plan_2024-2028.pdf</x:v>
      </x:c>
      <x:c r="T610" s="12" t="str">
        <x:v>Presidency of Strategy and Budget</x:v>
      </x:c>
      <x:c r="U610" s="12" t="str">
        <x:v>Macroeconomic and sector policy chapters, pp. 55-156</x:v>
      </x:c>
      <x:c r="V610" s="12" t="str">
        <x:v>2023-10-31</x:v>
      </x:c>
      <x:c r="W610" s="12" t="str">
        <x:v>2026-08-28</x:v>
      </x:c>
      <x:c r="X610" s="12" t="str">
        <x:v>S1</x:v>
      </x:c>
      <x:c r="Y610" s="12" t="str">
        <x:v>These priorities identify official policy concerns; they are not a quantified standalone challenge index.</x:v>
      </x:c>
      <x:c r="Z610" s="12" t="str">
        <x:v>YES</x:v>
      </x:c>
      <x:c r="AA610" s="12" t="str">
        <x:v>a83f09d2f78202667a98cb66d7438226f50bc293bf489fdcc106b52157bb8c27</x:v>
      </x:c>
      <x:c r="AB610" s="12" t="n">
        <x:v>27</x:v>
      </x:c>
      <x:c r="AC610" s="12" t="str">
        <x:v>ebae176edd9e04f5c4e15545e58891e8ee2af0ae70886e95170c164dec903b42</x:v>
      </x:c>
      <x:c r="AD610" s="12" t="str">
        <x:v>flatResearchJsonlIntake</x:v>
      </x:c>
      <x:c r="AE610" s="12"/>
      <x:c r="AF610" s="12" t="str">
        <x:v>1.1.0</x:v>
      </x:c>
      <x:c r="AG610" s="16" t="str">
        <x:v>research/TUR/evidence.jsonl</x:v>
      </x:c>
    </x:row>
    <x:row r="611">
      <x:c r="A611" s="15" t="str">
        <x:v>REC-5867771276</x:v>
      </x:c>
      <x:c r="B611" s="12" t="str">
        <x:v>CLM-9069310107</x:v>
      </x:c>
      <x:c r="C611" s="12" t="str">
        <x:v>CLMREV-2661265876</x:v>
      </x:c>
      <x:c r="D611" s="12" t="str">
        <x:v>EVD-2661265876</x:v>
      </x:c>
      <x:c r="E611" s="12" t="str">
        <x:v>SRC-30210386</x:v>
      </x:c>
      <x:c r="F611" s="12" t="str">
        <x:v>TUR</x:v>
      </x:c>
      <x:c r="G611" s="12" t="str">
        <x:v>Q05</x:v>
      </x:c>
      <x:c r="H611" s="12" t="str">
        <x:v>Q05.INTERNATIONAL_TRADE_POSITION</x:v>
      </x:c>
      <x:c r="I611" s="12" t="str">
        <x:v>SOURCE_FACT</x:v>
      </x:c>
      <x:c r="J611" s="12" t="str">
        <x:v>PROVISIONAL</x:v>
      </x:c>
      <x:c r="K611" s="12" t="str">
        <x:v>PRESENT</x:v>
      </x:c>
      <x:c r="L611" s="12" t="str">
        <x:v>{"balance":-92.009,"imports":365.37,"exports":273.361}</x:v>
      </x:c>
      <x:c r="M611" s="12" t="str">
        <x:v>{"balance":-92.009,"imports":365.37,"exports":273.361}</x:v>
      </x:c>
      <x:c r="N611" s="12" t="str">
        <x:v>USD billion</x:v>
      </x:c>
      <x:c r="O611" s="12" t="str">
        <x:v>2025</x:v>
      </x:c>
      <x:c r="P611" s="12" t="str">
        <x:v>In 2025 merchandise exports were USD 273.361 billion, imports USD 365.370 billion and the merchandise balance was -USD 92.009 billion.</x:v>
      </x:c>
      <x:c r="Q611" s="12" t="str">
        <x:v>در ۲۰۲۵ صادرات کالایی ۲۷۳٫۳۶۱ و واردات ۳۶۵٫۳۷۰ میلیارد دلار بود و تراز کالایی منفی ۹۲٫۰۰۹ میلیارد دلار ثبت شد.</x:v>
      </x:c>
      <x:c r="R611" s="12" t="str">
        <x:v>Foreign Trade Statistics, December 2025</x:v>
      </x:c>
      <x:c r="S611" s="12" t="str">
        <x:v>https://veriportali.tuik.gov.tr/en/press/53911</x:v>
      </x:c>
      <x:c r="T611" s="12" t="str">
        <x:v>Turkish Statistical Institute and Ministry of Trade</x:v>
      </x:c>
      <x:c r="U611" s="12" t="str">
        <x:v>Annual 2025 totals</x:v>
      </x:c>
      <x:c r="V611" s="12" t="str">
        <x:v>2026-01-30</x:v>
      </x:c>
      <x:c r="W611" s="12" t="str">
        <x:v>2026-08-28</x:v>
      </x:c>
      <x:c r="X611" s="12" t="str">
        <x:v>S1</x:v>
      </x:c>
      <x:c r="Y611" s="12"/>
      <x:c r="Z611" s="12" t="str">
        <x:v>YES</x:v>
      </x:c>
      <x:c r="AA611" s="12" t="str">
        <x:v>a83f09d2f78202667a98cb66d7438226f50bc293bf489fdcc106b52157bb8c27</x:v>
      </x:c>
      <x:c r="AB611" s="12" t="n">
        <x:v>28</x:v>
      </x:c>
      <x:c r="AC611" s="12" t="str">
        <x:v>e3aeacc123deaed87d5000f2e019edd50b89bba6390a740b26ab2c0bd30ffaa5</x:v>
      </x:c>
      <x:c r="AD611" s="12" t="str">
        <x:v>flatResearchJsonlIntake</x:v>
      </x:c>
      <x:c r="AE611" s="12"/>
      <x:c r="AF611" s="12" t="str">
        <x:v>1.1.0</x:v>
      </x:c>
      <x:c r="AG611" s="16" t="str">
        <x:v>research/TUR/evidence.jsonl</x:v>
      </x:c>
    </x:row>
    <x:row r="612">
      <x:c r="A612" s="15" t="str">
        <x:v>REC-8681819855</x:v>
      </x:c>
      <x:c r="B612" s="12" t="str">
        <x:v>CLM-5826784183</x:v>
      </x:c>
      <x:c r="C612" s="12" t="str">
        <x:v>CLMREV-9695916235</x:v>
      </x:c>
      <x:c r="D612" s="12" t="str">
        <x:v>EVD-9695916235</x:v>
      </x:c>
      <x:c r="E612" s="12" t="str">
        <x:v>SRC-12951212</x:v>
      </x:c>
      <x:c r="F612" s="12" t="str">
        <x:v>TUR</x:v>
      </x:c>
      <x:c r="G612" s="12" t="str">
        <x:v>Q05</x:v>
      </x:c>
      <x:c r="H612" s="12" t="str">
        <x:v>Q05.KEY_INVESTMENT_OPPORTUNITIES</x:v>
      </x:c>
      <x:c r="I612" s="12" t="str">
        <x:v>SOURCE_FACT</x:v>
      </x:c>
      <x:c r="J612" s="12" t="str">
        <x:v>PROVISIONAL</x:v>
      </x:c>
      <x:c r="K612" s="12" t="str">
        <x:v>PRESENT</x:v>
      </x:c>
      <x:c r="L612" s="12" t="str">
        <x:v>["manufacturing","energy and infrastructure","technology","health and life sciences","services"]</x:v>
      </x:c>
      <x:c r="M612" s="12" t="str">
        <x:v>["manufacturing","energy and infrastructure","technology","health and life sciences","services"]</x:v>
      </x:c>
      <x:c r="N612" s="12"/>
      <x:c r="O612" s="12" t="str">
        <x:v>2026-08-28</x:v>
      </x:c>
      <x:c r="P612" s="12" t="str">
        <x:v>The official portal organizes investment opportunities across manufacturing, energy and infrastructure, technology, health and services.</x:v>
      </x:c>
      <x:c r="Q612" s="12" t="str">
        <x:v>پرتال رسمی فرصت‌های سرمایه‌گذاری را در بخش‌های تولیدی، انرژی و زیرساخت، فناوری، سلامت و خدمات دسته‌بندی می‌کند.</x:v>
      </x:c>
      <x:c r="R612" s="12" t="str">
        <x:v>Sectors</x:v>
      </x:c>
      <x:c r="S612" s="12" t="str">
        <x:v>https://www.invest.gov.tr/en/sectors/pages/default.aspx</x:v>
      </x:c>
      <x:c r="T612" s="12" t="str">
        <x:v>Investment Office of the Presidency of Türkiye</x:v>
      </x:c>
      <x:c r="U612" s="12" t="str">
        <x:v>Sector portfolio</x:v>
      </x:c>
      <x:c r="V612" s="12"/>
      <x:c r="W612" s="12" t="str">
        <x:v>2026-08-28</x:v>
      </x:c>
      <x:c r="X612" s="12" t="str">
        <x:v>S1</x:v>
      </x:c>
      <x:c r="Y612" s="12" t="str">
        <x:v>Reference period is the 2026-08-28 access-date snapshot because the source is a current qualitative page or undated current register.</x:v>
      </x:c>
      <x:c r="Z612" s="12" t="str">
        <x:v>YES</x:v>
      </x:c>
      <x:c r="AA612" s="12" t="str">
        <x:v>a83f09d2f78202667a98cb66d7438226f50bc293bf489fdcc106b52157bb8c27</x:v>
      </x:c>
      <x:c r="AB612" s="12" t="n">
        <x:v>29</x:v>
      </x:c>
      <x:c r="AC612" s="12" t="str">
        <x:v>eb856407d5bd5c212fd7beaa3ae27e3806b0ed72014be1149fc139f88134a0ee</x:v>
      </x:c>
      <x:c r="AD612" s="12" t="str">
        <x:v>flatResearchJsonlIntake</x:v>
      </x:c>
      <x:c r="AE612" s="12"/>
      <x:c r="AF612" s="12" t="str">
        <x:v>1.1.0</x:v>
      </x:c>
      <x:c r="AG612" s="16" t="str">
        <x:v>research/TUR/evidence.jsonl</x:v>
      </x:c>
    </x:row>
    <x:row r="613">
      <x:c r="A613" s="15" t="str">
        <x:v>REC-7894624964</x:v>
      </x:c>
      <x:c r="B613" s="12" t="str">
        <x:v>CLM-8688367762</x:v>
      </x:c>
      <x:c r="C613" s="12" t="str">
        <x:v>CLMREV-3699561226</x:v>
      </x:c>
      <x:c r="D613" s="12" t="str">
        <x:v>EVD-3699561226</x:v>
      </x:c>
      <x:c r="E613" s="12" t="str">
        <x:v>SRC-22718566</x:v>
      </x:c>
      <x:c r="F613" s="12" t="str">
        <x:v>TUR</x:v>
      </x:c>
      <x:c r="G613" s="12" t="str">
        <x:v>Q05</x:v>
      </x:c>
      <x:c r="H613" s="12" t="str">
        <x:v>Q05.SECTOR_COMPETITIVE_ADVANTAGES</x:v>
      </x:c>
      <x:c r="I613" s="12" t="str">
        <x:v>SOURCE_FACT</x:v>
      </x:c>
      <x:c r="J613" s="12" t="str">
        <x:v>PROVISIONAL</x:v>
      </x:c>
      <x:c r="K613" s="12" t="str">
        <x:v>PRESENT</x:v>
      </x:c>
      <x:c r="L613" s="12" t="str">
        <x:v>["green","digital","knowledge-intensive","export-oriented","employment-generating"]</x:v>
      </x:c>
      <x:c r="M613" s="12" t="str">
        <x:v>["green","digital","knowledge-intensive","export-oriented","employment-generating"]</x:v>
      </x:c>
      <x:c r="N613" s="12"/>
      <x:c r="O613" s="12" t="str">
        <x:v>2024-01-01/2028-12-31</x:v>
      </x:c>
      <x:c r="P613" s="12" t="str">
        <x:v>The FDI Strategy targets green, digital, knowledge-intensive, export-oriented and employment-generating investment as quality-FDI types.</x:v>
      </x:c>
      <x:c r="Q613" s="12" t="str">
        <x:v>راهبرد FDI سرمایه‌گذاری‌های سبز، دیجیتال، دانش‌بنیان، صادرات‌گرا و اشتغال‌زا را در شمار انواع سرمایه‌گذاری باکیفیت هدف قرار می‌دهد.</x:v>
      </x:c>
      <x:c r="R613" s="12" t="str">
        <x:v>Investment Office Unveils Türkiye FDI Strategy 2024-2028</x:v>
      </x:c>
      <x:c r="S613" s="12" t="str">
        <x:v>https://www.invest.gov.tr/en/news/news-from-turkey/pages/investment-office-unveils-turkiye-fdi-strategy-2024-2028.aspx</x:v>
      </x:c>
      <x:c r="T613" s="12" t="str">
        <x:v>Investment Office of the Presidency of Türkiye</x:v>
      </x:c>
      <x:c r="U613" s="12" t="str">
        <x:v>Quality-FDI typology and policy areas</x:v>
      </x:c>
      <x:c r="V613" s="12" t="str">
        <x:v>2024-07-29</x:v>
      </x:c>
      <x:c r="W613" s="12" t="str">
        <x:v>2026-08-28</x:v>
      </x:c>
      <x:c r="X613" s="12" t="str">
        <x:v>S1</x:v>
      </x:c>
      <x:c r="Y613" s="12" t="str">
        <x:v>These are official priorities, not measured comparative advantages.</x:v>
      </x:c>
      <x:c r="Z613" s="12" t="str">
        <x:v>YES</x:v>
      </x:c>
      <x:c r="AA613" s="12" t="str">
        <x:v>a83f09d2f78202667a98cb66d7438226f50bc293bf489fdcc106b52157bb8c27</x:v>
      </x:c>
      <x:c r="AB613" s="12" t="n">
        <x:v>30</x:v>
      </x:c>
      <x:c r="AC613" s="12" t="str">
        <x:v>483cbab527b456e0f4bd9df1d542881cced2fdecfedfd0fd0c734c9f79c231ea</x:v>
      </x:c>
      <x:c r="AD613" s="12" t="str">
        <x:v>flatResearchJsonlIntake</x:v>
      </x:c>
      <x:c r="AE613" s="12"/>
      <x:c r="AF613" s="12" t="str">
        <x:v>1.1.0</x:v>
      </x:c>
      <x:c r="AG613" s="16" t="str">
        <x:v>research/TUR/evidence.jsonl</x:v>
      </x:c>
    </x:row>
    <x:row r="614">
      <x:c r="A614" s="15" t="str">
        <x:v>REC-2490682778</x:v>
      </x:c>
      <x:c r="B614" s="12" t="str">
        <x:v>CLM-4359226826</x:v>
      </x:c>
      <x:c r="C614" s="12" t="str">
        <x:v>CLMREV-8163864375</x:v>
      </x:c>
      <x:c r="D614" s="12" t="str">
        <x:v>EVD-8163864375</x:v>
      </x:c>
      <x:c r="E614" s="12" t="str">
        <x:v>SRC-25814413</x:v>
      </x:c>
      <x:c r="F614" s="12" t="str">
        <x:v>TUR</x:v>
      </x:c>
      <x:c r="G614" s="12" t="str">
        <x:v>Q06A</x:v>
      </x:c>
      <x:c r="H614" s="12" t="str">
        <x:v>Q06A.COMPLETED_PROJECT_TYPES</x:v>
      </x:c>
      <x:c r="I614" s="12" t="str">
        <x:v>SOURCE_FACT</x:v>
      </x:c>
      <x:c r="J614" s="12" t="str">
        <x:v>PROVISIONAL</x:v>
      </x:c>
      <x:c r="K614" s="12" t="str">
        <x:v>PRESENT</x:v>
      </x:c>
      <x:c r="L614" s="12" t="str">
        <x:v>["motorways","bridges","tunnels"]</x:v>
      </x:c>
      <x:c r="M614" s="12" t="str">
        <x:v>["motorways","bridges","tunnels"]</x:v>
      </x:c>
      <x:c r="N614" s="12"/>
      <x:c r="O614" s="12" t="str">
        <x:v>2019-01-01/2022-12-31</x:v>
      </x:c>
      <x:c r="P614" s="12" t="str">
        <x:v>The highways strategic plan records completed BOT motorway, bridge and tunnel projects, including Istanbul-Izmir/Osmangazi and 1915 Çanakkale.</x:v>
      </x:c>
      <x:c r="Q614" s="12" t="str">
        <x:v>برنامه راهبردی راه‌ها پروژه‌های تکمیل‌شده BOT در آزادراه، پل و تونل را ثبت می‌کند، از جمله استانبول-ازمیر/عثمان‌غازی و ۱۹۱۵ چاناک‌قلعه.</x:v>
      </x:c>
      <x:c r="R614" s="12" t="str">
        <x:v>General Directorate of Highways Strategic Plan 2024-2028</x:v>
      </x:c>
      <x:c r="S614" s="12" t="str">
        <x:v>https://www.kgm.gov.tr/SiteCollectionDocuments/KGMdocuments/MerkezBirimler/Kurumsal/StratejikPlan/strateji%282024-2028%29.pdf</x:v>
      </x:c>
      <x:c r="T614" s="12" t="str">
        <x:v>General Directorate of Highways</x:v>
      </x:c>
      <x:c r="U614" s="12" t="str">
        <x:v>Review of completed BOT projects</x:v>
      </x:c>
      <x:c r="V614" s="12"/>
      <x:c r="W614" s="12" t="str">
        <x:v>2026-08-28</x:v>
      </x:c>
      <x:c r="X614" s="12" t="str">
        <x:v>S1</x:v>
      </x:c>
      <x:c r="Y614" s="12"/>
      <x:c r="Z614" s="12" t="str">
        <x:v>YES</x:v>
      </x:c>
      <x:c r="AA614" s="12" t="str">
        <x:v>a83f09d2f78202667a98cb66d7438226f50bc293bf489fdcc106b52157bb8c27</x:v>
      </x:c>
      <x:c r="AB614" s="12" t="n">
        <x:v>31</x:v>
      </x:c>
      <x:c r="AC614" s="12" t="str">
        <x:v>23eaa9d8fab224fb76dd9979bc8eb24a57510c2130032469b690a91f655317f1</x:v>
      </x:c>
      <x:c r="AD614" s="12" t="str">
        <x:v>flatResearchJsonlIntake</x:v>
      </x:c>
      <x:c r="AE614" s="12"/>
      <x:c r="AF614" s="12" t="str">
        <x:v>1.1.0</x:v>
      </x:c>
      <x:c r="AG614" s="16" t="str">
        <x:v>research/TUR/evidence.jsonl</x:v>
      </x:c>
    </x:row>
    <x:row r="615">
      <x:c r="A615" s="15" t="str">
        <x:v>REC-1651007320</x:v>
      </x:c>
      <x:c r="B615" s="12" t="str">
        <x:v>CLM-2224798688</x:v>
      </x:c>
      <x:c r="C615" s="12" t="str">
        <x:v>CLMREV-2289221847</x:v>
      </x:c>
      <x:c r="D615" s="12" t="str">
        <x:v>EVD-2289221847</x:v>
      </x:c>
      <x:c r="E615" s="12" t="str">
        <x:v>SRC-03205793</x:v>
      </x:c>
      <x:c r="F615" s="12" t="str">
        <x:v>TUR</x:v>
      </x:c>
      <x:c r="G615" s="12" t="str">
        <x:v>Q06A</x:v>
      </x:c>
      <x:c r="H615" s="12" t="str">
        <x:v>Q06A.ONGOING_PROJECT_TYPES</x:v>
      </x:c>
      <x:c r="I615" s="12" t="str">
        <x:v>SOURCE_FACT</x:v>
      </x:c>
      <x:c r="J615" s="12" t="str">
        <x:v>PROVISIONAL</x:v>
      </x:c>
      <x:c r="K615" s="12" t="str">
        <x:v>PRESENT</x:v>
      </x:c>
      <x:c r="L615" s="12" t="str">
        <x:v>["railway rehabilitation","new railway construction"]</x:v>
      </x:c>
      <x:c r="M615" s="12" t="str">
        <x:v>["railway rehabilitation","new railway construction"]</x:v>
      </x:c>
      <x:c r="N615" s="12"/>
      <x:c r="O615" s="12" t="str">
        <x:v>2025</x:v>
      </x:c>
      <x:c r="P615" s="12" t="str">
        <x:v>The 2025 investment programme includes major railway rehabilitation and new railway construction projects.</x:v>
      </x:c>
      <x:c r="Q615" s="12" t="str">
        <x:v>برنامه سرمایه‌گذاری ۲۰۲۵ پروژه‌های بزرگ بازسازی و احداث راه‌آهن را شامل می‌شود.</x:v>
      </x:c>
      <x:c r="R615" s="12" t="str">
        <x:v>2025 Investment Programme Published</x:v>
      </x:c>
      <x:c r="S615" s="12" t="str">
        <x:v>https://www.sbb.gov.tr/2025-yili-yatirim-programi-yayimlandi/</x:v>
      </x:c>
      <x:c r="T615" s="12" t="str">
        <x:v>Presidency of Strategy and Budget</x:v>
      </x:c>
      <x:c r="U615" s="12" t="str">
        <x:v>Transport investment highlights</x:v>
      </x:c>
      <x:c r="V615" s="12" t="str">
        <x:v>2025-01-15</x:v>
      </x:c>
      <x:c r="W615" s="12" t="str">
        <x:v>2026-08-28</x:v>
      </x:c>
      <x:c r="X615" s="12" t="str">
        <x:v>S1</x:v>
      </x:c>
      <x:c r="Y615" s="12"/>
      <x:c r="Z615" s="12" t="str">
        <x:v>YES</x:v>
      </x:c>
      <x:c r="AA615" s="12" t="str">
        <x:v>a83f09d2f78202667a98cb66d7438226f50bc293bf489fdcc106b52157bb8c27</x:v>
      </x:c>
      <x:c r="AB615" s="12" t="n">
        <x:v>32</x:v>
      </x:c>
      <x:c r="AC615" s="12" t="str">
        <x:v>7ae3e9c990750ac3bd690cdd6ecf03a20955cac79e6a4cf0ac1af2d482889c4d</x:v>
      </x:c>
      <x:c r="AD615" s="12" t="str">
        <x:v>flatResearchJsonlIntake</x:v>
      </x:c>
      <x:c r="AE615" s="12"/>
      <x:c r="AF615" s="12" t="str">
        <x:v>1.1.0</x:v>
      </x:c>
      <x:c r="AG615" s="16" t="str">
        <x:v>research/TUR/evidence.jsonl</x:v>
      </x:c>
    </x:row>
    <x:row r="616">
      <x:c r="A616" s="15" t="str">
        <x:v>REC-1761374248</x:v>
      </x:c>
      <x:c r="B616" s="12" t="str">
        <x:v>CLM-7743902677</x:v>
      </x:c>
      <x:c r="C616" s="12" t="str">
        <x:v>CLMREV-3659972078</x:v>
      </x:c>
      <x:c r="D616" s="12" t="str">
        <x:v>EVD-3659972078</x:v>
      </x:c>
      <x:c r="E616" s="12" t="str">
        <x:v>SRC-96430795</x:v>
      </x:c>
      <x:c r="F616" s="12" t="str">
        <x:v>TUR</x:v>
      </x:c>
      <x:c r="G616" s="12" t="str">
        <x:v>Q06A</x:v>
      </x:c>
      <x:c r="H616" s="12" t="str">
        <x:v>Q06A.PROJECT_SCALE_ANALYSIS</x:v>
      </x:c>
      <x:c r="I616" s="12" t="str">
        <x:v>SOURCE_FACT</x:v>
      </x:c>
      <x:c r="J616" s="12" t="str">
        <x:v>PROVISIONAL</x:v>
      </x:c>
      <x:c r="K616" s="12" t="str">
        <x:v>PRESENT</x:v>
      </x:c>
      <x:c r="L616" s="12" t="str">
        <x:v>{"bot_motorway_km":1514,"total_motorway_km":3796}</x:v>
      </x:c>
      <x:c r="M616" s="12" t="str">
        <x:v>{"bot_motorway_km":1514,"total_motorway_km":3796}</x:v>
      </x:c>
      <x:c r="N616" s="12" t="str">
        <x:v>km</x:v>
      </x:c>
      <x:c r="O616" s="12" t="str">
        <x:v>2026-08-28</x:v>
      </x:c>
      <x:c r="P616" s="12" t="str">
        <x:v>The stated motorway network totals 3,796 km, of which 1,514 km uses the build-operate-transfer model.</x:v>
      </x:c>
      <x:c r="Q616" s="12" t="str">
        <x:v>شبکه آزادراهی اعلام‌شده ۳٬۷۹۶ کیلومتر است که ۱٬۵۱۴ کیلومتر آن از مدل ساخت-بهره‌برداری-واگذاری استفاده می‌کند.</x:v>
      </x:c>
      <x:c r="R616" s="12" t="str">
        <x:v>Motorway Projects</x:v>
      </x:c>
      <x:c r="S616" s="12" t="str">
        <x:v>https://www.kgm.gov.tr/Sayfalar/KGM/SiteTr/Projeler/OtoyolProjeleri.aspx</x:v>
      </x:c>
      <x:c r="T616" s="12" t="str">
        <x:v>General Directorate of Highways</x:v>
      </x:c>
      <x:c r="U616" s="12" t="str">
        <x:v>Network overview</x:v>
      </x:c>
      <x:c r="V616" s="12"/>
      <x:c r="W616" s="12" t="str">
        <x:v>2026-08-28</x:v>
      </x:c>
      <x:c r="X616" s="12" t="str">
        <x:v>S1</x:v>
      </x:c>
      <x:c r="Y616" s="12" t="str">
        <x:v>Reference period is the 2026-08-28 access-date snapshot because the source is a current qualitative page or undated current register.</x:v>
      </x:c>
      <x:c r="Z616" s="12" t="str">
        <x:v>YES</x:v>
      </x:c>
      <x:c r="AA616" s="12" t="str">
        <x:v>a83f09d2f78202667a98cb66d7438226f50bc293bf489fdcc106b52157bb8c27</x:v>
      </x:c>
      <x:c r="AB616" s="12" t="n">
        <x:v>33</x:v>
      </x:c>
      <x:c r="AC616" s="12" t="str">
        <x:v>cdd14cd5bc28918b8a628d754f29e88cbf5d68d16af27e83ef6e01d1d3d9ee7c</x:v>
      </x:c>
      <x:c r="AD616" s="12" t="str">
        <x:v>flatResearchJsonlIntake</x:v>
      </x:c>
      <x:c r="AE616" s="12"/>
      <x:c r="AF616" s="12" t="str">
        <x:v>1.1.0</x:v>
      </x:c>
      <x:c r="AG616" s="16" t="str">
        <x:v>research/TUR/evidence.jsonl</x:v>
      </x:c>
    </x:row>
    <x:row r="617">
      <x:c r="A617" s="15" t="str">
        <x:v>REC-8694110514</x:v>
      </x:c>
      <x:c r="B617" s="12" t="str">
        <x:v>CLM-1680128010</x:v>
      </x:c>
      <x:c r="C617" s="12" t="str">
        <x:v>CLMREV-9734604418</x:v>
      </x:c>
      <x:c r="D617" s="12" t="str">
        <x:v>EVD-9734604418</x:v>
      </x:c>
      <x:c r="E617" s="12" t="str">
        <x:v>SRC-25814413</x:v>
      </x:c>
      <x:c r="F617" s="12" t="str">
        <x:v>TUR</x:v>
      </x:c>
      <x:c r="G617" s="12" t="str">
        <x:v>Q06B</x:v>
      </x:c>
      <x:c r="H617" s="12" t="str">
        <x:v>Q06B.LARGEST_COMPLETED_PROJECTS</x:v>
      </x:c>
      <x:c r="I617" s="12" t="str">
        <x:v>SOURCE_FACT</x:v>
      </x:c>
      <x:c r="J617" s="12" t="str">
        <x:v>PROVISIONAL</x:v>
      </x:c>
      <x:c r="K617" s="12" t="str">
        <x:v>PRESENT</x:v>
      </x:c>
      <x:c r="L617" s="12" t="str">
        <x:v>["Istanbul-Izmir Motorway and Osmangazi Bridge","Ankara-Nigde Motorway","Northern Marmara Motorway","1915 Canakkale Bridge"]</x:v>
      </x:c>
      <x:c r="M617" s="12" t="str">
        <x:v>["Istanbul-Izmir Motorway and Osmangazi Bridge","Ankara-Nigde Motorway","Northern Marmara Motorway","1915 Canakkale Bridge"]</x:v>
      </x:c>
      <x:c r="N617" s="12"/>
      <x:c r="O617" s="12" t="str">
        <x:v>2019-01-01/2022-12-31</x:v>
      </x:c>
      <x:c r="P617" s="12" t="str">
        <x:v>Major completed BOT projects include the Istanbul-Izmir Motorway and Osmangazi Bridge, Ankara-Niğde Motorway, most of the Northern Marmara Motorway, and the 1915 Çanakkale Bridge.</x:v>
      </x:c>
      <x:c r="Q617" s="12" t="str">
        <x:v>پروژه‌های بزرگ تکمیل‌شده BOT شامل آزادراه استانبول-ازمیر و پل عثمان‌غازی، آزادراه آنکارا-نیغده، بخش اعظم آزادراه مرمره شمالی و پل ۱۹۱۵ چاناک‌قلعه است.</x:v>
      </x:c>
      <x:c r="R617" s="12" t="str">
        <x:v>General Directorate of Highways Strategic Plan 2024-2028</x:v>
      </x:c>
      <x:c r="S617" s="12" t="str">
        <x:v>https://www.kgm.gov.tr/SiteCollectionDocuments/KGMdocuments/MerkezBirimler/Kurumsal/StratejikPlan/strateji%282024-2028%29.pdf</x:v>
      </x:c>
      <x:c r="T617" s="12" t="str">
        <x:v>General Directorate of Highways</x:v>
      </x:c>
      <x:c r="U617" s="12" t="str">
        <x:v>Completed BOT project review</x:v>
      </x:c>
      <x:c r="V617" s="12"/>
      <x:c r="W617" s="12" t="str">
        <x:v>2026-08-28</x:v>
      </x:c>
      <x:c r="X617" s="12" t="str">
        <x:v>S1</x:v>
      </x:c>
      <x:c r="Y617" s="12" t="str">
        <x:v>The official plan identifies large completed projects but does not provide a single comparable investment-value ranking for all items.</x:v>
      </x:c>
      <x:c r="Z617" s="12" t="str">
        <x:v>YES</x:v>
      </x:c>
      <x:c r="AA617" s="12" t="str">
        <x:v>a83f09d2f78202667a98cb66d7438226f50bc293bf489fdcc106b52157bb8c27</x:v>
      </x:c>
      <x:c r="AB617" s="12" t="n">
        <x:v>34</x:v>
      </x:c>
      <x:c r="AC617" s="12" t="str">
        <x:v>053e0aa330a03cce3f44145ace2dbea27c8c0a85aa7e6a8c4e8aa609bf338b02</x:v>
      </x:c>
      <x:c r="AD617" s="12" t="str">
        <x:v>flatResearchJsonlIntake</x:v>
      </x:c>
      <x:c r="AE617" s="12"/>
      <x:c r="AF617" s="12" t="str">
        <x:v>1.1.0</x:v>
      </x:c>
      <x:c r="AG617" s="16" t="str">
        <x:v>research/TUR/evidence.jsonl</x:v>
      </x:c>
    </x:row>
    <x:row r="618">
      <x:c r="A618" s="15" t="str">
        <x:v>REC-7406307329</x:v>
      </x:c>
      <x:c r="B618" s="12" t="str">
        <x:v>CLM-3709333248</x:v>
      </x:c>
      <x:c r="C618" s="12" t="str">
        <x:v>CLMREV-1484542524</x:v>
      </x:c>
      <x:c r="D618" s="12" t="str">
        <x:v>EVD-1484542524</x:v>
      </x:c>
      <x:c r="E618" s="12" t="str">
        <x:v>SRC-03205793</x:v>
      </x:c>
      <x:c r="F618" s="12" t="str">
        <x:v>TUR</x:v>
      </x:c>
      <x:c r="G618" s="12" t="str">
        <x:v>Q06B</x:v>
      </x:c>
      <x:c r="H618" s="12" t="str">
        <x:v>Q06B.LARGEST_ONGOING_PROJECTS</x:v>
      </x:c>
      <x:c r="I618" s="12" t="str">
        <x:v>SOURCE_FACT</x:v>
      </x:c>
      <x:c r="J618" s="12" t="str">
        <x:v>PROVISIONAL</x:v>
      </x:c>
      <x:c r="K618" s="12" t="str">
        <x:v>PRESENT</x:v>
      </x:c>
      <x:c r="L618" s="12" t="str">
        <x:v>[{"project":"Divrigi-Kars railway rehabilitation","amount":4.1},{"project":"Kars-Igdir-Aralik-Dilucu railway","amount":2.4}]</x:v>
      </x:c>
      <x:c r="M618" s="12" t="str">
        <x:v>[{"project":"Divrigi-Kars railway rehabilitation","amount":4.1},{"project":"Kars-Igdir-Aralik-Dilucu railway","amount":2.4}]</x:v>
      </x:c>
      <x:c r="N618" s="12" t="str">
        <x:v>TRY billion</x:v>
      </x:c>
      <x:c r="O618" s="12" t="str">
        <x:v>2025</x:v>
      </x:c>
      <x:c r="P618" s="12" t="str">
        <x:v>Highlighted 2025 investment-programme projects include the TRY 4.1 billion Divriği-Kars railway rehabilitation and the TRY 2.4 billion Kars-Iğdır-Aralık-Dilucu railway.</x:v>
      </x:c>
      <x:c r="Q618" s="12" t="str">
        <x:v>از پروژه‌های برجسته برنامه سرمایه‌گذاری ۲۰۲۵، بازسازی راه‌آهن دیوریغی-قارص با ۴٫۱ میلیارد لیر و راه‌آهن قارص-ایغدیر-آرالیق-دیلوچو با ۲٫۴ میلیارد لیر است.</x:v>
      </x:c>
      <x:c r="R618" s="12" t="str">
        <x:v>2025 Investment Programme Published</x:v>
      </x:c>
      <x:c r="S618" s="12" t="str">
        <x:v>https://www.sbb.gov.tr/2025-yili-yatirim-programi-yayimlandi/</x:v>
      </x:c>
      <x:c r="T618" s="12" t="str">
        <x:v>Presidency of Strategy and Budget</x:v>
      </x:c>
      <x:c r="U618" s="12" t="str">
        <x:v>Transport investment highlights</x:v>
      </x:c>
      <x:c r="V618" s="12" t="str">
        <x:v>2025-01-15</x:v>
      </x:c>
      <x:c r="W618" s="12" t="str">
        <x:v>2026-08-28</x:v>
      </x:c>
      <x:c r="X618" s="12" t="str">
        <x:v>S1</x:v>
      </x:c>
      <x:c r="Y618" s="12" t="str">
        <x:v>This is an official highlighted-project list, not an exhaustive national top-ten ranking.</x:v>
      </x:c>
      <x:c r="Z618" s="12" t="str">
        <x:v>YES</x:v>
      </x:c>
      <x:c r="AA618" s="12" t="str">
        <x:v>a83f09d2f78202667a98cb66d7438226f50bc293bf489fdcc106b52157bb8c27</x:v>
      </x:c>
      <x:c r="AB618" s="12" t="n">
        <x:v>35</x:v>
      </x:c>
      <x:c r="AC618" s="12" t="str">
        <x:v>f12f0033accf57073ab59bd4410e60b5ce70556f1d3ccea0b0728c5f7f07892e</x:v>
      </x:c>
      <x:c r="AD618" s="12" t="str">
        <x:v>flatResearchJsonlIntake</x:v>
      </x:c>
      <x:c r="AE618" s="12"/>
      <x:c r="AF618" s="12" t="str">
        <x:v>1.1.0</x:v>
      </x:c>
      <x:c r="AG618" s="16" t="str">
        <x:v>research/TUR/evidence.jsonl</x:v>
      </x:c>
    </x:row>
    <x:row r="619">
      <x:c r="A619" s="15" t="str">
        <x:v>REC-6794248957</x:v>
      </x:c>
      <x:c r="B619" s="12" t="str">
        <x:v>CLM-6329517790</x:v>
      </x:c>
      <x:c r="C619" s="12" t="str">
        <x:v>CLMREV-2877806565</x:v>
      </x:c>
      <x:c r="D619" s="12" t="str">
        <x:v>EVD-2877806565</x:v>
      </x:c>
      <x:c r="E619" s="12" t="str">
        <x:v>SRC-84919239</x:v>
      </x:c>
      <x:c r="F619" s="12" t="str">
        <x:v>TUR</x:v>
      </x:c>
      <x:c r="G619" s="12" t="str">
        <x:v>Q07</x:v>
      </x:c>
      <x:c r="H619" s="12" t="str">
        <x:v>Q07.IMPORTANT_IPA_ORGANIZATIONS</x:v>
      </x:c>
      <x:c r="I619" s="12" t="str">
        <x:v>SOURCE_FACT</x:v>
      </x:c>
      <x:c r="J619" s="12" t="str">
        <x:v>PROVISIONAL</x:v>
      </x:c>
      <x:c r="K619" s="12" t="str">
        <x:v>PRESENT</x:v>
      </x:c>
      <x:c r="L619" s="12" t="str">
        <x:v>[{"website":"https://www.invest.gov.tr/en/Pages/home-page.aspx?lng=en","name":"Investment Office of the Presidency of Türkiye"}]</x:v>
      </x:c>
      <x:c r="M619" s="12" t="str">
        <x:v>[{"website":"https://www.invest.gov.tr/en/Pages/home-page.aspx?lng=en","name":"Investment Office of the Presidency of Türkiye"}]</x:v>
      </x:c>
      <x:c r="N619" s="12"/>
      <x:c r="O619" s="12" t="str">
        <x:v>2026-08-28</x:v>
      </x:c>
      <x:c r="P619" s="12" t="str">
        <x:v>The Investment Office of the Presidency of Türkiye is the official national body promoting opportunities and assisting investors before, during and after entry.</x:v>
      </x:c>
      <x:c r="Q619" s="12" t="str">
        <x:v>دفتر سرمایه‌گذاری ریاست‌جمهوری ترکیه، نهاد رسمی ملی معرفی فرصت‌ها و پشتیبانی از سرمایه‌گذاران پیش، حین و پس از ورود است.</x:v>
      </x:c>
      <x:c r="R619" s="12" t="str">
        <x:v>Who We Are</x:v>
      </x:c>
      <x:c r="S619" s="12" t="str">
        <x:v>https://www.invest.gov.tr/en/pages/who-we-are.aspx</x:v>
      </x:c>
      <x:c r="T619" s="12" t="str">
        <x:v>Investment Office of the Presidency of Türkiye</x:v>
      </x:c>
      <x:c r="U619" s="12" t="str">
        <x:v>Mandate and investor-support description</x:v>
      </x:c>
      <x:c r="V619" s="12"/>
      <x:c r="W619" s="12" t="str">
        <x:v>2026-08-28</x:v>
      </x:c>
      <x:c r="X619" s="12" t="str">
        <x:v>S1</x:v>
      </x:c>
      <x:c r="Y619" s="12" t="str">
        <x:v>The source verifies the central national IPA; it is not an authoritative registry proving a national total or a complete ranked list of 5-10 IPAs. Reference period is the 2026-08-28 access-date snapshot because the source is a current qualitative page or undated current register.</x:v>
      </x:c>
      <x:c r="Z619" s="12" t="str">
        <x:v>YES</x:v>
      </x:c>
      <x:c r="AA619" s="12" t="str">
        <x:v>a83f09d2f78202667a98cb66d7438226f50bc293bf489fdcc106b52157bb8c27</x:v>
      </x:c>
      <x:c r="AB619" s="12" t="n">
        <x:v>36</x:v>
      </x:c>
      <x:c r="AC619" s="12" t="str">
        <x:v>22ca9095698a4a31f8ddd89446e475ecb9fd6a0dbdd853ee51b85bc160f443d8</x:v>
      </x:c>
      <x:c r="AD619" s="12" t="str">
        <x:v>flatResearchJsonlIntake</x:v>
      </x:c>
      <x:c r="AE619" s="12"/>
      <x:c r="AF619" s="12" t="str">
        <x:v>1.1.0</x:v>
      </x:c>
      <x:c r="AG619" s="16" t="str">
        <x:v>research/TUR/evidence.jsonl</x:v>
      </x:c>
    </x:row>
    <x:row r="620">
      <x:c r="A620" s="15" t="str">
        <x:v>REC-6327914168</x:v>
      </x:c>
      <x:c r="B620" s="12" t="str">
        <x:v>CLM-9557273104</x:v>
      </x:c>
      <x:c r="C620" s="12" t="str">
        <x:v>CLMREV-3361834712</x:v>
      </x:c>
      <x:c r="D620" s="12" t="str">
        <x:v>EVD-3361834712</x:v>
      </x:c>
      <x:c r="E620" s="12" t="str">
        <x:v>SRC-12951212</x:v>
      </x:c>
      <x:c r="F620" s="12" t="str">
        <x:v>TUR</x:v>
      </x:c>
      <x:c r="G620" s="12" t="str">
        <x:v>Q08</x:v>
      </x:c>
      <x:c r="H620" s="12" t="str">
        <x:v>Q08.IPA_SECTOR_COVERAGE</x:v>
      </x:c>
      <x:c r="I620" s="12" t="str">
        <x:v>SOURCE_FACT</x:v>
      </x:c>
      <x:c r="J620" s="12" t="str">
        <x:v>PROVISIONAL</x:v>
      </x:c>
      <x:c r="K620" s="12" t="str">
        <x:v>PRESENT</x:v>
      </x:c>
      <x:c r="L620" s="12" t="str">
        <x:v>["manufacturing","energy and infrastructure","technology and innovation","health and life sciences","services"]</x:v>
      </x:c>
      <x:c r="M620" s="12" t="str">
        <x:v>["manufacturing","energy and infrastructure","technology and innovation","health and life sciences","services"]</x:v>
      </x:c>
      <x:c r="N620" s="12"/>
      <x:c r="O620" s="12" t="str">
        <x:v>2026-08-28</x:v>
      </x:c>
      <x:c r="P620" s="12" t="str">
        <x:v>The Investment Office provides dedicated coverage across a broad portfolio of manufacturing, infrastructure, technology, health and service sectors.</x:v>
      </x:c>
      <x:c r="Q620" s="12" t="str">
        <x:v>دفتر سرمایه‌گذاری برای مجموعه گسترده‌ای از بخش‌های تولید، زیرساخت، فناوری، سلامت و خدمات صفحات تخصصی ارائه می‌کند.</x:v>
      </x:c>
      <x:c r="R620" s="12" t="str">
        <x:v>Sectors</x:v>
      </x:c>
      <x:c r="S620" s="12" t="str">
        <x:v>https://www.invest.gov.tr/en/sectors/pages/default.aspx</x:v>
      </x:c>
      <x:c r="T620" s="12" t="str">
        <x:v>Investment Office of the Presidency of Türkiye</x:v>
      </x:c>
      <x:c r="U620" s="12" t="str">
        <x:v>Sector portfolio</x:v>
      </x:c>
      <x:c r="V620" s="12"/>
      <x:c r="W620" s="12" t="str">
        <x:v>2026-08-28</x:v>
      </x:c>
      <x:c r="X620" s="12" t="str">
        <x:v>S1</x:v>
      </x:c>
      <x:c r="Y620" s="12" t="str">
        <x:v>Sector-page presence demonstrates coverage, not performance or exclusivity. Reference period is the 2026-08-28 access-date snapshot because the source is a current qualitative page or undated current register.</x:v>
      </x:c>
      <x:c r="Z620" s="12" t="str">
        <x:v>YES</x:v>
      </x:c>
      <x:c r="AA620" s="12" t="str">
        <x:v>a83f09d2f78202667a98cb66d7438226f50bc293bf489fdcc106b52157bb8c27</x:v>
      </x:c>
      <x:c r="AB620" s="12" t="n">
        <x:v>37</x:v>
      </x:c>
      <x:c r="AC620" s="12" t="str">
        <x:v>deaaae10a76bd522a895fe2d285023989ee901b17c6603a036cbc9ebc0d09f08</x:v>
      </x:c>
      <x:c r="AD620" s="12" t="str">
        <x:v>flatResearchJsonlIntake</x:v>
      </x:c>
      <x:c r="AE620" s="12"/>
      <x:c r="AF620" s="12" t="str">
        <x:v>1.1.0</x:v>
      </x:c>
      <x:c r="AG620" s="16" t="str">
        <x:v>research/TUR/evidence.jsonl</x:v>
      </x:c>
    </x:row>
    <x:row r="621">
      <x:c r="A621" s="15" t="str">
        <x:v>REC-1662344674</x:v>
      </x:c>
      <x:c r="B621" s="12" t="str">
        <x:v>CLM-8105890056</x:v>
      </x:c>
      <x:c r="C621" s="12" t="str">
        <x:v>CLMREV-5209059786</x:v>
      </x:c>
      <x:c r="D621" s="12" t="str">
        <x:v>EVD-5209059786</x:v>
      </x:c>
      <x:c r="E621" s="12" t="str">
        <x:v>SRC-28946439</x:v>
      </x:c>
      <x:c r="F621" s="12" t="str">
        <x:v>TUR</x:v>
      </x:c>
      <x:c r="G621" s="12" t="str">
        <x:v>Q09</x:v>
      </x:c>
      <x:c r="H621" s="12" t="str">
        <x:v>Q09.IPA_SERVICE_INNOVATIONS</x:v>
      </x:c>
      <x:c r="I621" s="12" t="str">
        <x:v>SOURCE_FACT</x:v>
      </x:c>
      <x:c r="J621" s="12" t="str">
        <x:v>PROVISIONAL</x:v>
      </x:c>
      <x:c r="K621" s="12" t="str">
        <x:v>PRESENT</x:v>
      </x:c>
      <x:c r="L621" s="12" t="str">
        <x:v>["target-investor profiling","lead generation","customized content"]</x:v>
      </x:c>
      <x:c r="M621" s="12" t="str">
        <x:v>["target-investor profiling","lead generation","customized content"]</x:v>
      </x:c>
      <x:c r="N621" s="12"/>
      <x:c r="O621" s="12" t="str">
        <x:v>2024-01-01/2028-12-31</x:v>
      </x:c>
      <x:c r="P621" s="12" t="str">
        <x:v>The FDI Strategy emphasizes target-investor profiling, lead generation and customized content for target audiences.</x:v>
      </x:c>
      <x:c r="Q621" s="12" t="str">
        <x:v>راهبرد FDI بر پروفایل‌سازی سرمایه‌گذار هدف، تولید سرنخ و محتوای سفارشی برای مخاطبان هدف تأکید می‌کند.</x:v>
      </x:c>
      <x:c r="R621" s="12" t="str">
        <x:v>Türkiye Foreign Direct Investment Strategy 2024-2028</x:v>
      </x:c>
      <x:c r="S621" s="12" t="str">
        <x:v>https://www.invest.gov.tr/en/Documents/turkiye-foreign-direct-investment-strategy-2024-2028.pdf</x:v>
      </x:c>
      <x:c r="T621" s="12" t="str">
        <x:v>Investment Office of the Presidency of Türkiye</x:v>
      </x:c>
      <x:c r="U621" s="12" t="str">
        <x:v>Policy actions 6.3-6.4; p. 79</x:v>
      </x:c>
      <x:c r="V621" s="12" t="str">
        <x:v>2024-07-29</x:v>
      </x:c>
      <x:c r="W621" s="12" t="str">
        <x:v>2026-08-28</x:v>
      </x:c>
      <x:c r="X621" s="12" t="str">
        <x:v>S1</x:v>
      </x:c>
      <x:c r="Y621" s="12" t="str">
        <x:v>The strategy labels practices to be implemented; it does not publish service-innovation outcome metrics.</x:v>
      </x:c>
      <x:c r="Z621" s="12" t="str">
        <x:v>YES</x:v>
      </x:c>
      <x:c r="AA621" s="12" t="str">
        <x:v>a83f09d2f78202667a98cb66d7438226f50bc293bf489fdcc106b52157bb8c27</x:v>
      </x:c>
      <x:c r="AB621" s="12" t="n">
        <x:v>38</x:v>
      </x:c>
      <x:c r="AC621" s="12" t="str">
        <x:v>5cd62ab4e6f4038805aa930babfc469693e21596e79c31f0ac0b6b73fe41e0ac</x:v>
      </x:c>
      <x:c r="AD621" s="12" t="str">
        <x:v>flatResearchJsonlIntake</x:v>
      </x:c>
      <x:c r="AE621" s="12"/>
      <x:c r="AF621" s="12" t="str">
        <x:v>1.1.0</x:v>
      </x:c>
      <x:c r="AG621" s="16" t="str">
        <x:v>research/TUR/evidence.jsonl</x:v>
      </x:c>
    </x:row>
    <x:row r="622">
      <x:c r="A622" s="15" t="str">
        <x:v>REC-2750253665</x:v>
      </x:c>
      <x:c r="B622" s="12" t="str">
        <x:v>CLM-9254279805</x:v>
      </x:c>
      <x:c r="C622" s="12" t="str">
        <x:v>CLMREV-0666188318</x:v>
      </x:c>
      <x:c r="D622" s="12" t="str">
        <x:v>EVD-0666188318</x:v>
      </x:c>
      <x:c r="E622" s="12" t="str">
        <x:v>SRC-28946439</x:v>
      </x:c>
      <x:c r="F622" s="12" t="str">
        <x:v>TUR</x:v>
      </x:c>
      <x:c r="G622" s="12" t="str">
        <x:v>Q09</x:v>
      </x:c>
      <x:c r="H622" s="12" t="str">
        <x:v>Q09.IPA_SERVICES_FACILITIES</x:v>
      </x:c>
      <x:c r="I622" s="12" t="str">
        <x:v>SOURCE_FACT</x:v>
      </x:c>
      <x:c r="J622" s="12" t="str">
        <x:v>PROVISIONAL</x:v>
      </x:c>
      <x:c r="K622" s="12" t="str">
        <x:v>PRESENT</x:v>
      </x:c>
      <x:c r="L622" s="12" t="str">
        <x:v>["tailored consultancy","stakeholder coordination","site selection","investment delegations","business matchmaking","aftercare"]</x:v>
      </x:c>
      <x:c r="M622" s="12" t="str">
        <x:v>["tailored consultancy","stakeholder coordination","site selection","investment delegations","business matchmaking","aftercare"]</x:v>
      </x:c>
      <x:c r="N622" s="12"/>
      <x:c r="O622" s="12" t="str">
        <x:v>2024-01-01/2028-12-31</x:v>
      </x:c>
      <x:c r="P622" s="12" t="str">
        <x:v>Official services include tailored consultancy, stakeholder coordination, site selection, investment delegations, business matchmaking and aftercare.</x:v>
      </x:c>
      <x:c r="Q622" s="12" t="str">
        <x:v>خدمات رسمی شامل مشاوره متناسب، هماهنگی ذی‌نفعان، انتخاب مکان، هیئت‌های سرمایه‌گذاری، تطبیق کسب‌وکار و خدمات پس از سرمایه‌گذاری است.</x:v>
      </x:c>
      <x:c r="R622" s="12" t="str">
        <x:v>Türkiye Foreign Direct Investment Strategy 2024-2028</x:v>
      </x:c>
      <x:c r="S622" s="12" t="str">
        <x:v>https://www.invest.gov.tr/en/Documents/turkiye-foreign-direct-investment-strategy-2024-2028.pdf</x:v>
      </x:c>
      <x:c r="T622" s="12" t="str">
        <x:v>Investment Office of the Presidency of Türkiye</x:v>
      </x:c>
      <x:c r="U622" s="12" t="str">
        <x:v>Investment Office services, pp. 8-9</x:v>
      </x:c>
      <x:c r="V622" s="12" t="str">
        <x:v>2024-07-29</x:v>
      </x:c>
      <x:c r="W622" s="12" t="str">
        <x:v>2026-08-28</x:v>
      </x:c>
      <x:c r="X622" s="12" t="str">
        <x:v>S1</x:v>
      </x:c>
      <x:c r="Y622" s="12"/>
      <x:c r="Z622" s="12" t="str">
        <x:v>YES</x:v>
      </x:c>
      <x:c r="AA622" s="12" t="str">
        <x:v>a83f09d2f78202667a98cb66d7438226f50bc293bf489fdcc106b52157bb8c27</x:v>
      </x:c>
      <x:c r="AB622" s="12" t="n">
        <x:v>39</x:v>
      </x:c>
      <x:c r="AC622" s="12" t="str">
        <x:v>04ed859034525778bf2385e4b1e7de8c0b6f20db7f8d974d02ce4f028c6a3e26</x:v>
      </x:c>
      <x:c r="AD622" s="12" t="str">
        <x:v>flatResearchJsonlIntake</x:v>
      </x:c>
      <x:c r="AE622" s="12"/>
      <x:c r="AF622" s="12" t="str">
        <x:v>1.1.0</x:v>
      </x:c>
      <x:c r="AG622" s="16" t="str">
        <x:v>research/TUR/evidence.jsonl</x:v>
      </x:c>
    </x:row>
    <x:row r="623">
      <x:c r="A623" s="15" t="str">
        <x:v>REC-5621935115</x:v>
      </x:c>
      <x:c r="B623" s="12" t="str">
        <x:v>CLM-0846963245</x:v>
      </x:c>
      <x:c r="C623" s="12" t="str">
        <x:v>CLMREV-8725912415</x:v>
      </x:c>
      <x:c r="D623" s="12" t="str">
        <x:v>EVD-8725912415</x:v>
      </x:c>
      <x:c r="E623" s="12" t="str">
        <x:v>SRC-59657935</x:v>
      </x:c>
      <x:c r="F623" s="12" t="str">
        <x:v>TUR</x:v>
      </x:c>
      <x:c r="G623" s="12" t="str">
        <x:v>Q13</x:v>
      </x:c>
      <x:c r="H623" s="12" t="str">
        <x:v>Q13.IMPORTANT_MASTER_DEVELOPERS</x:v>
      </x:c>
      <x:c r="I623" s="12" t="str">
        <x:v>SOURCE_FACT</x:v>
      </x:c>
      <x:c r="J623" s="12" t="str">
        <x:v>PROVISIONAL</x:v>
      </x:c>
      <x:c r="K623" s="12" t="str">
        <x:v>PRESENT</x:v>
      </x:c>
      <x:c r="L623" s="12" t="str">
        <x:v>[{"website":"https://www.toki.gov.tr/","name":"Housing Development Administration (TOKI)"}]</x:v>
      </x:c>
      <x:c r="M623" s="12" t="str">
        <x:v>[{"website":"https://www.toki.gov.tr/","name":"Housing Development Administration (TOKI)"}]</x:v>
      </x:c>
      <x:c r="N623" s="12"/>
      <x:c r="O623" s="12" t="str">
        <x:v>2026-08-28</x:v>
      </x:c>
      <x:c r="P623" s="12" t="str">
        <x:v>TOKİ has statutory roles in land production, planning, mass housing, urban transformation and post-disaster settlement, supporting classification as an integrated public developer.</x:v>
      </x:c>
      <x:c r="Q623" s="12" t="str">
        <x:v>TOKİ بر اساس اختیارات قانونی در تولید زمین، برنامه‌ریزی، مسکن انبوه، تحول شهری و اسکان پس از بحران نقش توسعه‌گر عمومی یکپارچه دارد.</x:v>
      </x:c>
      <x:c r="R623" s="12" t="str">
        <x:v>TOKİ Legislation</x:v>
      </x:c>
      <x:c r="S623" s="12" t="str">
        <x:v>https://www.toki.gov.tr/mevzuat</x:v>
      </x:c>
      <x:c r="T623" s="12" t="str">
        <x:v>Housing Development Administration (TOKİ)</x:v>
      </x:c>
      <x:c r="U623" s="12" t="str">
        <x:v>Statutory framework categories</x:v>
      </x:c>
      <x:c r="V623" s="12"/>
      <x:c r="W623" s="12" t="str">
        <x:v>2026-08-28</x:v>
      </x:c>
      <x:c r="X623" s="12" t="str">
        <x:v>S1</x:v>
      </x:c>
      <x:c r="Y623" s="12" t="str">
        <x:v>One public developer is evidenced; no authoritative master-developer registry was found and the authored 5-10 list threshold is not met. Reference period is the 2026-08-28 access-date snapshot because the source is a current qualitative page or undated current register.</x:v>
      </x:c>
      <x:c r="Z623" s="12" t="str">
        <x:v>YES</x:v>
      </x:c>
      <x:c r="AA623" s="12" t="str">
        <x:v>a83f09d2f78202667a98cb66d7438226f50bc293bf489fdcc106b52157bb8c27</x:v>
      </x:c>
      <x:c r="AB623" s="12" t="n">
        <x:v>40</x:v>
      </x:c>
      <x:c r="AC623" s="12" t="str">
        <x:v>5d3684a66996ee635c1f330e5888b9327f1797e45662235f38fe72c4efbd0715</x:v>
      </x:c>
      <x:c r="AD623" s="12" t="str">
        <x:v>flatResearchJsonlIntake</x:v>
      </x:c>
      <x:c r="AE623" s="12"/>
      <x:c r="AF623" s="12" t="str">
        <x:v>1.1.0</x:v>
      </x:c>
      <x:c r="AG623" s="16" t="str">
        <x:v>research/TUR/evidence.jsonl</x:v>
      </x:c>
    </x:row>
    <x:row r="624">
      <x:c r="A624" s="15" t="str">
        <x:v>REC-8275322134</x:v>
      </x:c>
      <x:c r="B624" s="12" t="str">
        <x:v>CLM-3448178714</x:v>
      </x:c>
      <x:c r="C624" s="12" t="str">
        <x:v>CLMREV-9169171798</x:v>
      </x:c>
      <x:c r="D624" s="12" t="str">
        <x:v>EVD-9169171798</x:v>
      </x:c>
      <x:c r="E624" s="12" t="str">
        <x:v>SRC-59657935</x:v>
      </x:c>
      <x:c r="F624" s="12" t="str">
        <x:v>TUR</x:v>
      </x:c>
      <x:c r="G624" s="12" t="str">
        <x:v>Q14</x:v>
      </x:c>
      <x:c r="H624" s="12" t="str">
        <x:v>Q14.MASTER_DEVELOPER_SECTOR_COVERAGE</x:v>
      </x:c>
      <x:c r="I624" s="12" t="str">
        <x:v>SOURCE_FACT</x:v>
      </x:c>
      <x:c r="J624" s="12" t="str">
        <x:v>PROVISIONAL</x:v>
      </x:c>
      <x:c r="K624" s="12" t="str">
        <x:v>PRESENT</x:v>
      </x:c>
      <x:c r="L624" s="12" t="str">
        <x:v>["mass housing","urban development","land production","social infrastructure"]</x:v>
      </x:c>
      <x:c r="M624" s="12" t="str">
        <x:v>["mass housing","urban development","land production","social infrastructure"]</x:v>
      </x:c>
      <x:c r="N624" s="12"/>
      <x:c r="O624" s="12" t="str">
        <x:v>2026-08-28</x:v>
      </x:c>
      <x:c r="P624" s="12" t="str">
        <x:v>Official TOKİ material shows coverage of mass housing, urban development, land production and social infrastructure.</x:v>
      </x:c>
      <x:c r="Q624" s="12" t="str">
        <x:v>شواهد رسمی TOKİ پوشش مسکن انبوه، توسعه شهری، تولید زمین و زیرساخت اجتماعی را نشان می‌دهد.</x:v>
      </x:c>
      <x:c r="R624" s="12" t="str">
        <x:v>TOKİ Legislation</x:v>
      </x:c>
      <x:c r="S624" s="12" t="str">
        <x:v>https://www.toki.gov.tr/mevzuat</x:v>
      </x:c>
      <x:c r="T624" s="12" t="str">
        <x:v>Housing Development Administration (TOKİ)</x:v>
      </x:c>
      <x:c r="U624" s="12" t="str">
        <x:v>Mandate and enabling-law categories</x:v>
      </x:c>
      <x:c r="V624" s="12"/>
      <x:c r="W624" s="12" t="str">
        <x:v>2026-08-28</x:v>
      </x:c>
      <x:c r="X624" s="12" t="str">
        <x:v>S1</x:v>
      </x:c>
      <x:c r="Y624" s="12" t="str">
        <x:v>This is evidenced sector coverage for one public developer, not a national 19-sector census. Reference period is the 2026-08-28 access-date snapshot because the source is a current qualitative page or undated current register.</x:v>
      </x:c>
      <x:c r="Z624" s="12" t="str">
        <x:v>YES</x:v>
      </x:c>
      <x:c r="AA624" s="12" t="str">
        <x:v>a83f09d2f78202667a98cb66d7438226f50bc293bf489fdcc106b52157bb8c27</x:v>
      </x:c>
      <x:c r="AB624" s="12" t="n">
        <x:v>41</x:v>
      </x:c>
      <x:c r="AC624" s="12" t="str">
        <x:v>acc0d75e03f44915a1fd17f5702ab6675fa7699e71adef475ff10e827e04709c</x:v>
      </x:c>
      <x:c r="AD624" s="12" t="str">
        <x:v>flatResearchJsonlIntake</x:v>
      </x:c>
      <x:c r="AE624" s="12"/>
      <x:c r="AF624" s="12" t="str">
        <x:v>1.1.0</x:v>
      </x:c>
      <x:c r="AG624" s="16" t="str">
        <x:v>research/TUR/evidence.jsonl</x:v>
      </x:c>
    </x:row>
    <x:row r="625">
      <x:c r="A625" s="15" t="str">
        <x:v>REC-7593616815</x:v>
      </x:c>
      <x:c r="B625" s="12" t="str">
        <x:v>CLM-0063201947</x:v>
      </x:c>
      <x:c r="C625" s="12" t="str">
        <x:v>CLMREV-8836980823</x:v>
      </x:c>
      <x:c r="D625" s="12" t="str">
        <x:v>EVD-8836980823</x:v>
      </x:c>
      <x:c r="E625" s="12" t="str">
        <x:v>SRC-15938234</x:v>
      </x:c>
      <x:c r="F625" s="12" t="str">
        <x:v>TUR</x:v>
      </x:c>
      <x:c r="G625" s="12" t="str">
        <x:v>Q15</x:v>
      </x:c>
      <x:c r="H625" s="12" t="str">
        <x:v>Q15.SUSTAINABLE_DEVELOPMENT_PROGRAMS</x:v>
      </x:c>
      <x:c r="I625" s="12" t="str">
        <x:v>SOURCE_FACT</x:v>
      </x:c>
      <x:c r="J625" s="12" t="str">
        <x:v>PROVISIONAL</x:v>
      </x:c>
      <x:c r="K625" s="12" t="str">
        <x:v>PRESENT</x:v>
      </x:c>
      <x:c r="L625" s="12" t="str">
        <x:v>social housing with social facilities and infrastructure</x:v>
      </x:c>
      <x:c r="M625" s="12"/>
      <x:c r="N625" s="12"/>
      <x:c r="O625" s="12" t="str">
        <x:v>2026-08-28</x:v>
      </x:c>
      <x:c r="P625" s="12" t="str">
        <x:v>TOKİ's social-housing programme emphasizes housing for low- and middle-income households together with social spaces and infrastructure.</x:v>
      </x:c>
      <x:c r="Q625" s="12" t="str">
        <x:v>برنامه مسکن اجتماعی TOKİ بر عرضه مسکن برای خانوارهای کم‌درآمد و متوسط همراه با فضاهای اجتماعی و زیرساخت تأکید دارد.</x:v>
      </x:c>
      <x:c r="R625" s="12" t="str">
        <x:v>Social Housing</x:v>
      </x:c>
      <x:c r="S625" s="12" t="str">
        <x:v>https://www.toki.gov.tr/sosyal-konutlar</x:v>
      </x:c>
      <x:c r="T625" s="12" t="str">
        <x:v>Housing Development Administration (TOKİ)</x:v>
      </x:c>
      <x:c r="U625" s="12" t="str">
        <x:v>Programme purpose and scope</x:v>
      </x:c>
      <x:c r="V625" s="12"/>
      <x:c r="W625" s="12" t="str">
        <x:v>2026-08-28</x:v>
      </x:c>
      <x:c r="X625" s="12" t="str">
        <x:v>S1</x:v>
      </x:c>
      <x:c r="Y625" s="12" t="str">
        <x:v>Historical completion/target counts on the page are not used as current performance without a dated administrative series. Reference period is the 2026-08-28 access-date snapshot because the source is a current qualitative page or undated current register.</x:v>
      </x:c>
      <x:c r="Z625" s="12" t="str">
        <x:v>YES</x:v>
      </x:c>
      <x:c r="AA625" s="12" t="str">
        <x:v>a83f09d2f78202667a98cb66d7438226f50bc293bf489fdcc106b52157bb8c27</x:v>
      </x:c>
      <x:c r="AB625" s="12" t="n">
        <x:v>42</x:v>
      </x:c>
      <x:c r="AC625" s="12" t="str">
        <x:v>b043f538b70dc08fd90435f16ad2fb13c716679a291ad8f29301d8470abb3cd4</x:v>
      </x:c>
      <x:c r="AD625" s="12" t="str">
        <x:v>flatResearchJsonlIntake</x:v>
      </x:c>
      <x:c r="AE625" s="12"/>
      <x:c r="AF625" s="12" t="str">
        <x:v>1.1.0</x:v>
      </x:c>
      <x:c r="AG625" s="16" t="str">
        <x:v>research/TUR/evidence.jsonl</x:v>
      </x:c>
    </x:row>
    <x:row r="626">
      <x:c r="A626" s="15" t="str">
        <x:v>REC-2308018631</x:v>
      </x:c>
      <x:c r="B626" s="12" t="str">
        <x:v>CLM-7460257391</x:v>
      </x:c>
      <x:c r="C626" s="12" t="str">
        <x:v>CLMREV-2550054962</x:v>
      </x:c>
      <x:c r="D626" s="12" t="str">
        <x:v>EVD-2550054962</x:v>
      </x:c>
      <x:c r="E626" s="12" t="str">
        <x:v>SRC-63498765</x:v>
      </x:c>
      <x:c r="F626" s="12" t="str">
        <x:v>TUR</x:v>
      </x:c>
      <x:c r="G626" s="12" t="str">
        <x:v>Q15</x:v>
      </x:c>
      <x:c r="H626" s="12" t="str">
        <x:v>Q15.TERRITORIAL_DEVELOPMENT_STRATEGIES</x:v>
      </x:c>
      <x:c r="I626" s="12" t="str">
        <x:v>SOURCE_FACT</x:v>
      </x:c>
      <x:c r="J626" s="12" t="str">
        <x:v>PROVISIONAL</x:v>
      </x:c>
      <x:c r="K626" s="12" t="str">
        <x:v>PRESENT</x:v>
      </x:c>
      <x:c r="L626" s="12" t="str">
        <x:v>integrated settlement and neighbourhood development</x:v>
      </x:c>
      <x:c r="M626" s="12"/>
      <x:c r="N626" s="12"/>
      <x:c r="O626" s="12" t="str">
        <x:v>2026-08-28</x:v>
      </x:c>
      <x:c r="P626" s="12" t="str">
        <x:v>TOKİ's development approach extends beyond buildings to new settlements addressing physical, social, transport and neighbourhood needs.</x:v>
      </x:c>
      <x:c r="Q626" s="12" t="str">
        <x:v>رویکرد توسعه TOKİ فراتر از ساخت بنا، ایجاد سکونتگاه‌های جدید با پاسخ به نیازهای فیزیکی، اجتماعی، حمل‌ونقل و محله را بیان می‌کند.</x:v>
      </x:c>
      <x:c r="R626" s="12" t="str">
        <x:v>TOKİ Corporate Profile</x:v>
      </x:c>
      <x:c r="S626" s="12" t="str">
        <x:v>https://www.toki.gov.tr/content/images/main-page-slider/16012017212815-pdf.pdf</x:v>
      </x:c>
      <x:c r="T626" s="12" t="str">
        <x:v>Housing Development Administration (TOKİ)</x:v>
      </x:c>
      <x:c r="U626" s="12" t="str">
        <x:v>Development approach, pp. 68-69</x:v>
      </x:c>
      <x:c r="V626" s="12"/>
      <x:c r="W626" s="12" t="str">
        <x:v>2026-08-28</x:v>
      </x:c>
      <x:c r="X626" s="12" t="str">
        <x:v>S1</x:v>
      </x:c>
      <x:c r="Y626" s="12" t="str">
        <x:v>The source states an institutional approach; it is not an outcome evaluation. Reference period is the 2026-08-28 access-date snapshot because the source is a current qualitative page or undated current register.</x:v>
      </x:c>
      <x:c r="Z626" s="12" t="str">
        <x:v>YES</x:v>
      </x:c>
      <x:c r="AA626" s="12" t="str">
        <x:v>a83f09d2f78202667a98cb66d7438226f50bc293bf489fdcc106b52157bb8c27</x:v>
      </x:c>
      <x:c r="AB626" s="12" t="n">
        <x:v>43</x:v>
      </x:c>
      <x:c r="AC626" s="12" t="str">
        <x:v>e0a1e08b17884e0ce30c9f9725cc53ad055b50cd3d7c15fa1063f9041008ac24</x:v>
      </x:c>
      <x:c r="AD626" s="12" t="str">
        <x:v>flatResearchJsonlIntake</x:v>
      </x:c>
      <x:c r="AE626" s="12"/>
      <x:c r="AF626" s="12" t="str">
        <x:v>1.1.0</x:v>
      </x:c>
      <x:c r="AG626" s="16" t="str">
        <x:v>research/TUR/evidence.jsonl</x:v>
      </x:c>
    </x:row>
    <x:row r="627">
      <x:c r="A627" s="15" t="str">
        <x:v>REC-3019067926</x:v>
      </x:c>
      <x:c r="B627" s="12" t="str">
        <x:v>CLM-6875963563</x:v>
      </x:c>
      <x:c r="C627" s="12" t="str">
        <x:v>CLMREV-3743875412</x:v>
      </x:c>
      <x:c r="D627" s="12" t="str">
        <x:v>EVD-3743875412</x:v>
      </x:c>
      <x:c r="E627" s="12" t="str">
        <x:v>SRC-96430795</x:v>
      </x:c>
      <x:c r="F627" s="12" t="str">
        <x:v>TUR</x:v>
      </x:c>
      <x:c r="G627" s="12" t="str">
        <x:v>Q19</x:v>
      </x:c>
      <x:c r="H627" s="12" t="str">
        <x:v>Q19.GOVERNMENT_PRIVATE_INTERACTIONS</x:v>
      </x:c>
      <x:c r="I627" s="12" t="str">
        <x:v>SOURCE_FACT</x:v>
      </x:c>
      <x:c r="J627" s="12" t="str">
        <x:v>PROVISIONAL</x:v>
      </x:c>
      <x:c r="K627" s="12" t="str">
        <x:v>PRESENT</x:v>
      </x:c>
      <x:c r="L627" s="12" t="n">
        <x:v>1514</x:v>
      </x:c>
      <x:c r="M627" s="12"/>
      <x:c r="N627" s="12" t="str">
        <x:v>km of BOT motorway</x:v>
      </x:c>
      <x:c r="O627" s="12" t="str">
        <x:v>2026-08-28</x:v>
      </x:c>
      <x:c r="P627" s="12" t="str">
        <x:v>The General Directorate of Highways reports 1,514 km of motorway delivered under build-operate-transfer arrangements with the private sector.</x:v>
      </x:c>
      <x:c r="Q627" s="12" t="str">
        <x:v>اداره کل راه‌ها ۱٬۵۱۴ کیلومتر آزادراه را در قالب ساخت-بهره‌برداری-واگذاری با مشارکت بخش خصوصی گزارش می‌کند.</x:v>
      </x:c>
      <x:c r="R627" s="12" t="str">
        <x:v>Motorway Projects</x:v>
      </x:c>
      <x:c r="S627" s="12" t="str">
        <x:v>https://www.kgm.gov.tr/Sayfalar/KGM/SiteTr/Projeler/OtoyolProjeleri.aspx</x:v>
      </x:c>
      <x:c r="T627" s="12" t="str">
        <x:v>General Directorate of Highways</x:v>
      </x:c>
      <x:c r="U627" s="12" t="str">
        <x:v>Network overview and BOT classification</x:v>
      </x:c>
      <x:c r="V627" s="12"/>
      <x:c r="W627" s="12" t="str">
        <x:v>2026-08-28</x:v>
      </x:c>
      <x:c r="X627" s="12" t="str">
        <x:v>S1</x:v>
      </x:c>
      <x:c r="Y627" s="12" t="str">
        <x:v>Reference period is the 2026-08-28 access-date snapshot because the source is a current qualitative page or undated current register.</x:v>
      </x:c>
      <x:c r="Z627" s="12" t="str">
        <x:v>YES</x:v>
      </x:c>
      <x:c r="AA627" s="12" t="str">
        <x:v>a83f09d2f78202667a98cb66d7438226f50bc293bf489fdcc106b52157bb8c27</x:v>
      </x:c>
      <x:c r="AB627" s="12" t="n">
        <x:v>44</x:v>
      </x:c>
      <x:c r="AC627" s="12" t="str">
        <x:v>7cceb61b9949088a8a90deca9939fea33e260a4b0ceba607e4def1df8113684f</x:v>
      </x:c>
      <x:c r="AD627" s="12" t="str">
        <x:v>flatResearchJsonlIntake</x:v>
      </x:c>
      <x:c r="AE627" s="12"/>
      <x:c r="AF627" s="12" t="str">
        <x:v>1.1.0</x:v>
      </x:c>
      <x:c r="AG627" s="16" t="str">
        <x:v>research/TUR/evidence.jsonl</x:v>
      </x:c>
    </x:row>
    <x:row r="628">
      <x:c r="A628" s="15" t="str">
        <x:v>REC-7353203402</x:v>
      </x:c>
      <x:c r="B628" s="12" t="str">
        <x:v>CLM-5995197421</x:v>
      </x:c>
      <x:c r="C628" s="12" t="str">
        <x:v>CLMREV-8896984639</x:v>
      </x:c>
      <x:c r="D628" s="12" t="str">
        <x:v>EVD-8896984639</x:v>
      </x:c>
      <x:c r="E628" s="12" t="str">
        <x:v>SRC-25814413</x:v>
      </x:c>
      <x:c r="F628" s="12" t="str">
        <x:v>TUR</x:v>
      </x:c>
      <x:c r="G628" s="12" t="str">
        <x:v>Q19</x:v>
      </x:c>
      <x:c r="H628" s="12" t="str">
        <x:v>Q19.SUCCESSFUL_PPP_MODELS</x:v>
      </x:c>
      <x:c r="I628" s="12" t="str">
        <x:v>SOURCE_FACT</x:v>
      </x:c>
      <x:c r="J628" s="12" t="str">
        <x:v>PROVISIONAL</x:v>
      </x:c>
      <x:c r="K628" s="12" t="str">
        <x:v>PRESENT</x:v>
      </x:c>
      <x:c r="L628" s="12" t="str">
        <x:v>["Istanbul-Izmir/Osmangazi","Ankara-Nigde","Northern Marmara","1915 Canakkale Bridge"]</x:v>
      </x:c>
      <x:c r="M628" s="12" t="str">
        <x:v>["Istanbul-Izmir/Osmangazi","Ankara-Nigde","Northern Marmara","1915 Canakkale Bridge"]</x:v>
      </x:c>
      <x:c r="N628" s="12"/>
      <x:c r="O628" s="12" t="str">
        <x:v>2019-01-01/2022-12-31</x:v>
      </x:c>
      <x:c r="P628" s="12" t="str">
        <x:v>Official completed BOT examples include Istanbul-Izmir/Osmangazi, Ankara-Niğde, Northern Marmara and the 1915 Çanakkale Bridge.</x:v>
      </x:c>
      <x:c r="Q628" s="12" t="str">
        <x:v>نمونه‌های تکمیل‌شده BOT رسمی شامل آزادراه استانبول-ازمیر/پل عثمان‌غازی، آنکارا-نیغده، مرمره شمالی و پل ۱۹۱۵ چاناک‌قلعه است.</x:v>
      </x:c>
      <x:c r="R628" s="12" t="str">
        <x:v>General Directorate of Highways Strategic Plan 2024-2028</x:v>
      </x:c>
      <x:c r="S628" s="12" t="str">
        <x:v>https://www.kgm.gov.tr/SiteCollectionDocuments/KGMdocuments/MerkezBirimler/Kurumsal/StratejikPlan/strateji%282024-2028%29.pdf</x:v>
      </x:c>
      <x:c r="T628" s="12" t="str">
        <x:v>General Directorate of Highways</x:v>
      </x:c>
      <x:c r="U628" s="12" t="str">
        <x:v>Completed BOT project review</x:v>
      </x:c>
      <x:c r="V628" s="12"/>
      <x:c r="W628" s="12" t="str">
        <x:v>2026-08-28</x:v>
      </x:c>
      <x:c r="X628" s="12" t="str">
        <x:v>S1</x:v>
      </x:c>
      <x:c r="Y628" s="12" t="str">
        <x:v>Completion is verified; comparative “success” beyond completion requires consistent traffic, cost and fiscal-risk measures not published in the cited section.</x:v>
      </x:c>
      <x:c r="Z628" s="12" t="str">
        <x:v>YES</x:v>
      </x:c>
      <x:c r="AA628" s="12" t="str">
        <x:v>a83f09d2f78202667a98cb66d7438226f50bc293bf489fdcc106b52157bb8c27</x:v>
      </x:c>
      <x:c r="AB628" s="12" t="n">
        <x:v>45</x:v>
      </x:c>
      <x:c r="AC628" s="12" t="str">
        <x:v>f4ebf1268fe399431f7fce753a9de92353558c5435508302669201368a0fadf8</x:v>
      </x:c>
      <x:c r="AD628" s="12" t="str">
        <x:v>flatResearchJsonlIntake</x:v>
      </x:c>
      <x:c r="AE628" s="12"/>
      <x:c r="AF628" s="12" t="str">
        <x:v>1.1.0</x:v>
      </x:c>
      <x:c r="AG628" s="16" t="str">
        <x:v>research/TUR/evidence.jsonl</x:v>
      </x:c>
    </x:row>
    <x:row r="629">
      <x:c r="A629" s="15" t="str">
        <x:v>REC-9387100627</x:v>
      </x:c>
      <x:c r="B629" s="12" t="str">
        <x:v>CLM-5672178872</x:v>
      </x:c>
      <x:c r="C629" s="12" t="str">
        <x:v>CLMREV-9107789784</x:v>
      </x:c>
      <x:c r="D629" s="12" t="str">
        <x:v>EVD-9107789784</x:v>
      </x:c>
      <x:c r="E629" s="12" t="str">
        <x:v>SRC-28946439</x:v>
      </x:c>
      <x:c r="F629" s="12" t="str">
        <x:v>TUR</x:v>
      </x:c>
      <x:c r="G629" s="12" t="str">
        <x:v>Q20</x:v>
      </x:c>
      <x:c r="H629" s="12" t="str">
        <x:v>Q20.DIGITAL_MARKETING_USE</x:v>
      </x:c>
      <x:c r="I629" s="12" t="str">
        <x:v>SOURCE_FACT</x:v>
      </x:c>
      <x:c r="J629" s="12" t="str">
        <x:v>PROVISIONAL</x:v>
      </x:c>
      <x:c r="K629" s="12" t="str">
        <x:v>PRESENT</x:v>
      </x:c>
      <x:c r="L629" s="12" t="str">
        <x:v>["digital campaigns","customized content"]</x:v>
      </x:c>
      <x:c r="M629" s="12" t="str">
        <x:v>["digital campaigns","customized content"]</x:v>
      </x:c>
      <x:c r="N629" s="12"/>
      <x:c r="O629" s="12" t="str">
        <x:v>2024-01-01/2028-12-31</x:v>
      </x:c>
      <x:c r="P629" s="12" t="str">
        <x:v>The FDI Strategy explicitly includes digital campaigns and customized content for target audiences in its communications programme.</x:v>
      </x:c>
      <x:c r="Q629" s="12" t="str">
        <x:v>راهبرد FDI به‌طور صریح کمپین‌های دیجیتال و محتوای سفارشی برای مخاطبان هدف را در برنامه ارتباطی قرار می‌دهد.</x:v>
      </x:c>
      <x:c r="R629" s="12" t="str">
        <x:v>Türkiye Foreign Direct Investment Strategy 2024-2028</x:v>
      </x:c>
      <x:c r="S629" s="12" t="str">
        <x:v>https://www.invest.gov.tr/en/Documents/turkiye-foreign-direct-investment-strategy-2024-2028.pdf</x:v>
      </x:c>
      <x:c r="T629" s="12" t="str">
        <x:v>Investment Office of the Presidency of Türkiye</x:v>
      </x:c>
      <x:c r="U629" s="12" t="str">
        <x:v>Policy action 6.3; p. 79</x:v>
      </x:c>
      <x:c r="V629" s="12" t="str">
        <x:v>2024-07-29</x:v>
      </x:c>
      <x:c r="W629" s="12" t="str">
        <x:v>2026-08-28</x:v>
      </x:c>
      <x:c r="X629" s="12" t="str">
        <x:v>S1</x:v>
      </x:c>
      <x:c r="Y629" s="12" t="str">
        <x:v>Use is an official strategic commitment; actual campaign delivery and performance require campaign-level records.</x:v>
      </x:c>
      <x:c r="Z629" s="12" t="str">
        <x:v>YES</x:v>
      </x:c>
      <x:c r="AA629" s="12" t="str">
        <x:v>a83f09d2f78202667a98cb66d7438226f50bc293bf489fdcc106b52157bb8c27</x:v>
      </x:c>
      <x:c r="AB629" s="12" t="n">
        <x:v>46</x:v>
      </x:c>
      <x:c r="AC629" s="12" t="str">
        <x:v>94ab16d0350e8a10e2921e24fe77392714546bfa2e0ab4fa08c67b8a8ff16d17</x:v>
      </x:c>
      <x:c r="AD629" s="12" t="str">
        <x:v>flatResearchJsonlIntake</x:v>
      </x:c>
      <x:c r="AE629" s="12"/>
      <x:c r="AF629" s="12" t="str">
        <x:v>1.1.0</x:v>
      </x:c>
      <x:c r="AG629" s="16" t="str">
        <x:v>research/TUR/evidence.jsonl</x:v>
      </x:c>
    </x:row>
    <x:row r="630">
      <x:c r="A630" s="15" t="str">
        <x:v>REC-6782343679</x:v>
      </x:c>
      <x:c r="B630" s="12" t="str">
        <x:v>CLM-6095138471</x:v>
      </x:c>
      <x:c r="C630" s="12" t="str">
        <x:v>CLMREV-3588474905</x:v>
      </x:c>
      <x:c r="D630" s="12" t="str">
        <x:v>EVD-3588474905</x:v>
      </x:c>
      <x:c r="E630" s="12" t="str">
        <x:v>SRC-66149266</x:v>
      </x:c>
      <x:c r="F630" s="12" t="str">
        <x:v>TUR</x:v>
      </x:c>
      <x:c r="G630" s="12" t="str">
        <x:v>Q21</x:v>
      </x:c>
      <x:c r="H630" s="12" t="str">
        <x:v>Q21.IN_PERSON_EVENTS_USE</x:v>
      </x:c>
      <x:c r="I630" s="12" t="str">
        <x:v>SOURCE_FACT</x:v>
      </x:c>
      <x:c r="J630" s="12" t="str">
        <x:v>PROVISIONAL</x:v>
      </x:c>
      <x:c r="K630" s="12" t="str">
        <x:v>PRESENT</x:v>
      </x:c>
      <x:c r="L630" s="12" t="str">
        <x:v>international investment events</x:v>
      </x:c>
      <x:c r="M630" s="12"/>
      <x:c r="N630" s="12"/>
      <x:c r="O630" s="12" t="str">
        <x:v>2025-01-01/2026-12-31</x:v>
      </x:c>
      <x:c r="P630" s="12" t="str">
        <x:v>The Investment Office's official calendar records participation in and organization of international investment events.</x:v>
      </x:c>
      <x:c r="Q630" s="12" t="str">
        <x:v>تقویم رسمی دفتر سرمایه‌گذاری حضور و برگزاری رویدادهای سرمایه‌گذاری بین‌المللی را ثبت می‌کند.</x:v>
      </x:c>
      <x:c r="R630" s="12" t="str">
        <x:v>Events</x:v>
      </x:c>
      <x:c r="S630" s="12" t="str">
        <x:v>https://www.invest.gov.tr/en/events/Pages/default.aspx</x:v>
      </x:c>
      <x:c r="T630" s="12" t="str">
        <x:v>Investment Office of the Presidency of Türkiye</x:v>
      </x:c>
      <x:c r="U630" s="12" t="str">
        <x:v>Event listings</x:v>
      </x:c>
      <x:c r="V630" s="12"/>
      <x:c r="W630" s="12" t="str">
        <x:v>2026-08-28</x:v>
      </x:c>
      <x:c r="X630" s="12" t="str">
        <x:v>S1</x:v>
      </x:c>
      <x:c r="Y630" s="12"/>
      <x:c r="Z630" s="12" t="str">
        <x:v>YES</x:v>
      </x:c>
      <x:c r="AA630" s="12" t="str">
        <x:v>a83f09d2f78202667a98cb66d7438226f50bc293bf489fdcc106b52157bb8c27</x:v>
      </x:c>
      <x:c r="AB630" s="12" t="n">
        <x:v>47</x:v>
      </x:c>
      <x:c r="AC630" s="12" t="str">
        <x:v>588030d462aa9733ca02d2d773dd3c4990a9fac865e2db004549fcd2c7f32887</x:v>
      </x:c>
      <x:c r="AD630" s="12" t="str">
        <x:v>flatResearchJsonlIntake</x:v>
      </x:c>
      <x:c r="AE630" s="12"/>
      <x:c r="AF630" s="12" t="str">
        <x:v>1.1.0</x:v>
      </x:c>
      <x:c r="AG630" s="16" t="str">
        <x:v>research/TUR/evidence.jsonl</x:v>
      </x:c>
    </x:row>
    <x:row r="631">
      <x:c r="A631" s="15" t="str">
        <x:v>REC-8110727253</x:v>
      </x:c>
      <x:c r="B631" s="12" t="str">
        <x:v>CLM-4499553834</x:v>
      </x:c>
      <x:c r="C631" s="12" t="str">
        <x:v>CLMREV-3515308679</x:v>
      </x:c>
      <x:c r="D631" s="12" t="str">
        <x:v>EVD-3515308679</x:v>
      </x:c>
      <x:c r="E631" s="12" t="str">
        <x:v>SRC-28946439</x:v>
      </x:c>
      <x:c r="F631" s="12" t="str">
        <x:v>TUR</x:v>
      </x:c>
      <x:c r="G631" s="12" t="str">
        <x:v>Q21</x:v>
      </x:c>
      <x:c r="H631" s="12" t="str">
        <x:v>Q21.TRADITIONAL_DIGITAL_INTEGRATION</x:v>
      </x:c>
      <x:c r="I631" s="12" t="str">
        <x:v>SOURCE_FACT</x:v>
      </x:c>
      <x:c r="J631" s="12" t="str">
        <x:v>PROVISIONAL</x:v>
      </x:c>
      <x:c r="K631" s="12" t="str">
        <x:v>PRESENT</x:v>
      </x:c>
      <x:c r="L631" s="12" t="str">
        <x:v>integrated 360-degree communications</x:v>
      </x:c>
      <x:c r="M631" s="12"/>
      <x:c r="N631" s="12"/>
      <x:c r="O631" s="12" t="str">
        <x:v>2024-01-01/2028-12-31</x:v>
      </x:c>
      <x:c r="P631" s="12" t="str">
        <x:v>The FDI Strategy's 360-degree approach combines investment diplomacy and events, media relations, international campaigns and digital campaigns in one communications framework.</x:v>
      </x:c>
      <x:c r="Q631" s="12" t="str">
        <x:v>رویکرد ۳۶۰ درجه راهبرد FDI دیپلماسی و رویدادهای سرمایه‌گذاری، روابط رسانه‌ای، کمپین‌های بین‌المللی و کمپین‌های دیجیتال را در یک چارچوب ارتباطی ترکیب می‌کند.</x:v>
      </x:c>
      <x:c r="R631" s="12" t="str">
        <x:v>Türkiye Foreign Direct Investment Strategy 2024-2028</x:v>
      </x:c>
      <x:c r="S631" s="12" t="str">
        <x:v>https://www.invest.gov.tr/en/Documents/turkiye-foreign-direct-investment-strategy-2024-2028.pdf</x:v>
      </x:c>
      <x:c r="T631" s="12" t="str">
        <x:v>Investment Office of the Presidency of Türkiye</x:v>
      </x:c>
      <x:c r="U631" s="12" t="str">
        <x:v>Policy actions 6.1-6.5; p. 79</x:v>
      </x:c>
      <x:c r="V631" s="12" t="str">
        <x:v>2024-07-29</x:v>
      </x:c>
      <x:c r="W631" s="12" t="str">
        <x:v>2026-08-28</x:v>
      </x:c>
      <x:c r="X631" s="12" t="str">
        <x:v>S1</x:v>
      </x:c>
      <x:c r="Y631" s="12" t="str">
        <x:v>Integration is prescribed by strategy; channel-level execution metrics are not published here.</x:v>
      </x:c>
      <x:c r="Z631" s="12" t="str">
        <x:v>YES</x:v>
      </x:c>
      <x:c r="AA631" s="12" t="str">
        <x:v>a83f09d2f78202667a98cb66d7438226f50bc293bf489fdcc106b52157bb8c27</x:v>
      </x:c>
      <x:c r="AB631" s="12" t="n">
        <x:v>48</x:v>
      </x:c>
      <x:c r="AC631" s="12" t="str">
        <x:v>6831fb24ff2563936108ff075f721418ba2a18f45b7fb154c7159125e6a46dc9</x:v>
      </x:c>
      <x:c r="AD631" s="12" t="str">
        <x:v>flatResearchJsonlIntake</x:v>
      </x:c>
      <x:c r="AE631" s="12"/>
      <x:c r="AF631" s="12" t="str">
        <x:v>1.1.0</x:v>
      </x:c>
      <x:c r="AG631" s="16" t="str">
        <x:v>research/TUR/evidence.jsonl</x:v>
      </x:c>
    </x:row>
    <x:row r="632">
      <x:c r="A632" s="15" t="str">
        <x:v>REC-7545361394</x:v>
      </x:c>
      <x:c r="B632" s="12" t="str">
        <x:v>CLM-2084796970</x:v>
      </x:c>
      <x:c r="C632" s="12" t="str">
        <x:v>CLMREV-8371275269</x:v>
      </x:c>
      <x:c r="D632" s="12" t="str">
        <x:v>EVD-8371275269</x:v>
      </x:c>
      <x:c r="E632" s="12" t="str">
        <x:v>SRC-28946439</x:v>
      </x:c>
      <x:c r="F632" s="12" t="str">
        <x:v>TUR</x:v>
      </x:c>
      <x:c r="G632" s="12" t="str">
        <x:v>Q22</x:v>
      </x:c>
      <x:c r="H632" s="12" t="str">
        <x:v>Q22.BRAND_IDENTITY</x:v>
      </x:c>
      <x:c r="I632" s="12" t="str">
        <x:v>SOURCE_FACT</x:v>
      </x:c>
      <x:c r="J632" s="12" t="str">
        <x:v>PROVISIONAL</x:v>
      </x:c>
      <x:c r="K632" s="12" t="str">
        <x:v>PRESENT</x:v>
      </x:c>
      <x:c r="L632" s="12" t="str">
        <x:v>Invest in Türkiye</x:v>
      </x:c>
      <x:c r="M632" s="12"/>
      <x:c r="N632" s="12"/>
      <x:c r="O632" s="12" t="str">
        <x:v>2024-01-01/2028-12-31</x:v>
      </x:c>
      <x:c r="P632" s="12" t="str">
        <x:v>The official investment brand is “Invest in Türkiye”, and the 2024-2028 strategy calls for strengthening it.</x:v>
      </x:c>
      <x:c r="Q632" s="12" t="str">
        <x:v>برند رسمی سرمایه‌گذاری «Invest in Türkiye» است و راهبرد ۲۰۲۴-۲۰۲۸ تقویت آن را مقرر می‌کند.</x:v>
      </x:c>
      <x:c r="R632" s="12" t="str">
        <x:v>Türkiye Foreign Direct Investment Strategy 2024-2028</x:v>
      </x:c>
      <x:c r="S632" s="12" t="str">
        <x:v>https://www.invest.gov.tr/en/Documents/turkiye-foreign-direct-investment-strategy-2024-2028.pdf</x:v>
      </x:c>
      <x:c r="T632" s="12" t="str">
        <x:v>Investment Office of the Presidency of Türkiye</x:v>
      </x:c>
      <x:c r="U632" s="12" t="str">
        <x:v>Policy action 6.2; p. 79</x:v>
      </x:c>
      <x:c r="V632" s="12" t="str">
        <x:v>2024-07-29</x:v>
      </x:c>
      <x:c r="W632" s="12" t="str">
        <x:v>2026-08-28</x:v>
      </x:c>
      <x:c r="X632" s="12" t="str">
        <x:v>S1</x:v>
      </x:c>
      <x:c r="Y632" s="12" t="str">
        <x:v>The cited text verifies the brand name and strategic use, not a complete logo/color design system.</x:v>
      </x:c>
      <x:c r="Z632" s="12" t="str">
        <x:v>YES</x:v>
      </x:c>
      <x:c r="AA632" s="12" t="str">
        <x:v>a83f09d2f78202667a98cb66d7438226f50bc293bf489fdcc106b52157bb8c27</x:v>
      </x:c>
      <x:c r="AB632" s="12" t="n">
        <x:v>49</x:v>
      </x:c>
      <x:c r="AC632" s="12" t="str">
        <x:v>e6c70748973486aabdd13ddc5b51ab7a7723a1376f9bdad66e57560534ea3219</x:v>
      </x:c>
      <x:c r="AD632" s="12" t="str">
        <x:v>flatResearchJsonlIntake</x:v>
      </x:c>
      <x:c r="AE632" s="12"/>
      <x:c r="AF632" s="12" t="str">
        <x:v>1.1.0</x:v>
      </x:c>
      <x:c r="AG632" s="16" t="str">
        <x:v>research/TUR/evidence.jsonl</x:v>
      </x:c>
    </x:row>
    <x:row r="633">
      <x:c r="A633" s="15" t="str">
        <x:v>REC-9078990855</x:v>
      </x:c>
      <x:c r="B633" s="12" t="str">
        <x:v>CLM-4941178067</x:v>
      </x:c>
      <x:c r="C633" s="12" t="str">
        <x:v>CLMREV-3843366824</x:v>
      </x:c>
      <x:c r="D633" s="12" t="str">
        <x:v>EVD-3843366824</x:v>
      </x:c>
      <x:c r="E633" s="12" t="str">
        <x:v>SRC-28946439</x:v>
      </x:c>
      <x:c r="F633" s="12" t="str">
        <x:v>TUR</x:v>
      </x:c>
      <x:c r="G633" s="12" t="str">
        <x:v>Q22</x:v>
      </x:c>
      <x:c r="H633" s="12" t="str">
        <x:v>Q22.BRAND_STORYTELLING</x:v>
      </x:c>
      <x:c r="I633" s="12" t="str">
        <x:v>SOURCE_FACT</x:v>
      </x:c>
      <x:c r="J633" s="12" t="str">
        <x:v>PROVISIONAL</x:v>
      </x:c>
      <x:c r="K633" s="12" t="str">
        <x:v>PRESENT</x:v>
      </x:c>
      <x:c r="L633" s="12" t="str">
        <x:v>Türkiye Century, Century of Investments</x:v>
      </x:c>
      <x:c r="M633" s="12"/>
      <x:c r="N633" s="12"/>
      <x:c r="O633" s="12" t="str">
        <x:v>2024-01-01/2028-12-31</x:v>
      </x:c>
      <x:c r="P633" s="12" t="str">
        <x:v>The investment-brand message is aligned with the narrative “Türkiye Century, Century of Investments”.</x:v>
      </x:c>
      <x:c r="Q633" s="12" t="str">
        <x:v>پیام برند سرمایه‌گذاری با روایت «Türkiye Century, Century of Investments» هم‌راستا شده است.</x:v>
      </x:c>
      <x:c r="R633" s="12" t="str">
        <x:v>Türkiye Foreign Direct Investment Strategy 2024-2028</x:v>
      </x:c>
      <x:c r="S633" s="12" t="str">
        <x:v>https://www.invest.gov.tr/en/Documents/turkiye-foreign-direct-investment-strategy-2024-2028.pdf</x:v>
      </x:c>
      <x:c r="T633" s="12" t="str">
        <x:v>Investment Office of the Presidency of Türkiye</x:v>
      </x:c>
      <x:c r="U633" s="12" t="str">
        <x:v>Policy action 6.2; p. 79</x:v>
      </x:c>
      <x:c r="V633" s="12" t="str">
        <x:v>2024-07-29</x:v>
      </x:c>
      <x:c r="W633" s="12" t="str">
        <x:v>2026-08-28</x:v>
      </x:c>
      <x:c r="X633" s="12" t="str">
        <x:v>S1</x:v>
      </x:c>
      <x:c r="Y633" s="12" t="str">
        <x:v>This verifies an official narrative line, not measured storytelling effectiveness.</x:v>
      </x:c>
      <x:c r="Z633" s="12" t="str">
        <x:v>YES</x:v>
      </x:c>
      <x:c r="AA633" s="12" t="str">
        <x:v>a83f09d2f78202667a98cb66d7438226f50bc293bf489fdcc106b52157bb8c27</x:v>
      </x:c>
      <x:c r="AB633" s="12" t="n">
        <x:v>50</x:v>
      </x:c>
      <x:c r="AC633" s="12" t="str">
        <x:v>d4359c1d18e6f6cb6284a146e9b82ec7e218b32472779712a9a9cccb3f6fe329</x:v>
      </x:c>
      <x:c r="AD633" s="12" t="str">
        <x:v>flatResearchJsonlIntake</x:v>
      </x:c>
      <x:c r="AE633" s="12"/>
      <x:c r="AF633" s="12" t="str">
        <x:v>1.1.0</x:v>
      </x:c>
      <x:c r="AG633" s="16" t="str">
        <x:v>research/TUR/evidence.jsonl</x:v>
      </x:c>
    </x:row>
    <x:row r="634">
      <x:c r="A634" s="15" t="str">
        <x:v>REC-4547707592</x:v>
      </x:c>
      <x:c r="B634" s="12" t="str">
        <x:v>CLM-2754814733</x:v>
      </x:c>
      <x:c r="C634" s="12" t="str">
        <x:v>CLMREV-0248219437</x:v>
      </x:c>
      <x:c r="D634" s="12" t="str">
        <x:v>EVD-0248219437</x:v>
      </x:c>
      <x:c r="E634" s="12" t="str">
        <x:v>SRC-28946439</x:v>
      </x:c>
      <x:c r="F634" s="12" t="str">
        <x:v>TUR</x:v>
      </x:c>
      <x:c r="G634" s="12" t="str">
        <x:v>Q22</x:v>
      </x:c>
      <x:c r="H634" s="12" t="str">
        <x:v>Q22.INTERNATIONAL_BRANDING_AND_CULTURAL_ADAPTATION</x:v>
      </x:c>
      <x:c r="I634" s="12" t="str">
        <x:v>SOURCE_FACT</x:v>
      </x:c>
      <x:c r="J634" s="12" t="str">
        <x:v>PROVISIONAL</x:v>
      </x:c>
      <x:c r="K634" s="12" t="str">
        <x:v>PRESENT</x:v>
      </x:c>
      <x:c r="L634" s="12" t="str">
        <x:v>{"network":"international consultants","approach":"customized content and target-audience events"}</x:v>
      </x:c>
      <x:c r="M634" s="12" t="str">
        <x:v>{"network":"international consultants","approach":"customized content and target-audience events"}</x:v>
      </x:c>
      <x:c r="N634" s="12"/>
      <x:c r="O634" s="12" t="str">
        <x:v>2024-01-01/2028-12-31</x:v>
      </x:c>
      <x:c r="P634" s="12" t="str">
        <x:v>The official strategy calls for customized content and target-audience events, while the Investment Office maintains an international consultant network.</x:v>
      </x:c>
      <x:c r="Q634" s="12" t="str">
        <x:v>راهبرد رسمی تولید محتوای سفارشی و رویدادهای متناسب با مخاطبان هدف را مقرر می‌کند و دفتر سرمایه‌گذاری شبکه مشاوران بین‌المللی دارد.</x:v>
      </x:c>
      <x:c r="R634" s="12" t="str">
        <x:v>Türkiye Foreign Direct Investment Strategy 2024-2028</x:v>
      </x:c>
      <x:c r="S634" s="12" t="str">
        <x:v>https://www.invest.gov.tr/en/Documents/turkiye-foreign-direct-investment-strategy-2024-2028.pdf</x:v>
      </x:c>
      <x:c r="T634" s="12" t="str">
        <x:v>Investment Office of the Presidency of Türkiye</x:v>
      </x:c>
      <x:c r="U634" s="12" t="str">
        <x:v>Policy action 6.3, p. 79; corroborated by Who We Are</x:v>
      </x:c>
      <x:c r="V634" s="12" t="str">
        <x:v>2024-07-29</x:v>
      </x:c>
      <x:c r="W634" s="12" t="str">
        <x:v>2026-08-28</x:v>
      </x:c>
      <x:c r="X634" s="12" t="str">
        <x:v>S1</x:v>
      </x:c>
      <x:c r="Y634" s="12" t="str">
        <x:v>Audience adaptation is evidenced at strategy level; country-by-country cultural adaptations are not catalogued. Reference period is the 2026-08-28 access-date snapshot because the source is a current qualitative page or undated current register.</x:v>
      </x:c>
      <x:c r="Z634" s="12" t="str">
        <x:v>YES</x:v>
      </x:c>
      <x:c r="AA634" s="12" t="str">
        <x:v>a83f09d2f78202667a98cb66d7438226f50bc293bf489fdcc106b52157bb8c27</x:v>
      </x:c>
      <x:c r="AB634" s="12" t="n">
        <x:v>51</x:v>
      </x:c>
      <x:c r="AC634" s="12" t="str">
        <x:v>8db9abbc063a98b87c89716460c79da849d2a8b98b1d5e9cd2fe9bd22f474965</x:v>
      </x:c>
      <x:c r="AD634" s="12" t="str">
        <x:v>flatResearchJsonlIntake</x:v>
      </x:c>
      <x:c r="AE634" s="12"/>
      <x:c r="AF634" s="12" t="str">
        <x:v>1.1.0</x:v>
      </x:c>
      <x:c r="AG634" s="16" t="str">
        <x:v>research/TUR/evidence.jsonl</x:v>
      </x:c>
    </x:row>
    <x:row r="635">
      <x:c r="A635" s="15" t="str">
        <x:v>REC-9231364368</x:v>
      </x:c>
      <x:c r="B635" s="12" t="str">
        <x:v>CLM-2798596432</x:v>
      </x:c>
      <x:c r="C635" s="12" t="str">
        <x:v>CLMREV-7927565254</x:v>
      </x:c>
      <x:c r="D635" s="12" t="str">
        <x:v>EVD-7927565254</x:v>
      </x:c>
      <x:c r="E635" s="12" t="str">
        <x:v>SRC-28946439</x:v>
      </x:c>
      <x:c r="F635" s="12" t="str">
        <x:v>TUR</x:v>
      </x:c>
      <x:c r="G635" s="12" t="str">
        <x:v>Q25</x:v>
      </x:c>
      <x:c r="H635" s="12" t="str">
        <x:v>Q25.CONTENT_AUDIENCE_MEDIA_ADAPTATION</x:v>
      </x:c>
      <x:c r="I635" s="12" t="str">
        <x:v>SOURCE_FACT</x:v>
      </x:c>
      <x:c r="J635" s="12" t="str">
        <x:v>PROVISIONAL</x:v>
      </x:c>
      <x:c r="K635" s="12" t="str">
        <x:v>PRESENT</x:v>
      </x:c>
      <x:c r="L635" s="12" t="str">
        <x:v>["customized content","target-audience events","target-audience digital campaigns"]</x:v>
      </x:c>
      <x:c r="M635" s="12" t="str">
        <x:v>["customized content","target-audience events","target-audience digital campaigns"]</x:v>
      </x:c>
      <x:c r="N635" s="12"/>
      <x:c r="O635" s="12" t="str">
        <x:v>2024-01-01/2028-12-31</x:v>
      </x:c>
      <x:c r="P635" s="12" t="str">
        <x:v>The FDI Strategy specifies customized content and target-audience events and digital campaigns.</x:v>
      </x:c>
      <x:c r="Q635" s="12" t="str">
        <x:v>راهبرد FDI تولید محتوای سفارشی و اجرای رویدادها و کمپین‌های دیجیتال برای مخاطبان هدف را تصریح می‌کند.</x:v>
      </x:c>
      <x:c r="R635" s="12" t="str">
        <x:v>Türkiye Foreign Direct Investment Strategy 2024-2028</x:v>
      </x:c>
      <x:c r="S635" s="12" t="str">
        <x:v>https://www.invest.gov.tr/en/Documents/turkiye-foreign-direct-investment-strategy-2024-2028.pdf</x:v>
      </x:c>
      <x:c r="T635" s="12" t="str">
        <x:v>Investment Office of the Presidency of Türkiye</x:v>
      </x:c>
      <x:c r="U635" s="12" t="str">
        <x:v>Policy action 6.3; p. 79</x:v>
      </x:c>
      <x:c r="V635" s="12" t="str">
        <x:v>2024-07-29</x:v>
      </x:c>
      <x:c r="W635" s="12" t="str">
        <x:v>2026-08-28</x:v>
      </x:c>
      <x:c r="X635" s="12" t="str">
        <x:v>S1</x:v>
      </x:c>
      <x:c r="Y635" s="12"/>
      <x:c r="Z635" s="12" t="str">
        <x:v>YES</x:v>
      </x:c>
      <x:c r="AA635" s="12" t="str">
        <x:v>a83f09d2f78202667a98cb66d7438226f50bc293bf489fdcc106b52157bb8c27</x:v>
      </x:c>
      <x:c r="AB635" s="12" t="n">
        <x:v>52</x:v>
      </x:c>
      <x:c r="AC635" s="12" t="str">
        <x:v>ee7276efa824c311d739be19049c4e31f97e52c1fe5e72fe63d253a91d896e8e</x:v>
      </x:c>
      <x:c r="AD635" s="12" t="str">
        <x:v>flatResearchJsonlIntake</x:v>
      </x:c>
      <x:c r="AE635" s="12"/>
      <x:c r="AF635" s="12" t="str">
        <x:v>1.1.0</x:v>
      </x:c>
      <x:c r="AG635" s="16" t="str">
        <x:v>research/TUR/evidence.jsonl</x:v>
      </x:c>
    </x:row>
    <x:row r="636">
      <x:c r="A636" s="15" t="str">
        <x:v>REC-9372312102</x:v>
      </x:c>
      <x:c r="B636" s="12" t="str">
        <x:v>CLM-7719766458</x:v>
      </x:c>
      <x:c r="C636" s="12" t="str">
        <x:v>CLMREV-3995052663</x:v>
      </x:c>
      <x:c r="D636" s="12" t="str">
        <x:v>EVD-3995052663</x:v>
      </x:c>
      <x:c r="E636" s="12" t="str">
        <x:v>SRC-28946439</x:v>
      </x:c>
      <x:c r="F636" s="12" t="str">
        <x:v>TUR</x:v>
      </x:c>
      <x:c r="G636" s="12" t="str">
        <x:v>Q25</x:v>
      </x:c>
      <x:c r="H636" s="12" t="str">
        <x:v>Q25.TRADITIONAL_DIGITAL_MEDIA_MIX</x:v>
      </x:c>
      <x:c r="I636" s="12" t="str">
        <x:v>SOURCE_FACT</x:v>
      </x:c>
      <x:c r="J636" s="12" t="str">
        <x:v>PROVISIONAL</x:v>
      </x:c>
      <x:c r="K636" s="12" t="str">
        <x:v>PRESENT</x:v>
      </x:c>
      <x:c r="L636" s="12" t="str">
        <x:v>["international media","media relations","events","digital campaigns"]</x:v>
      </x:c>
      <x:c r="M636" s="12" t="str">
        <x:v>["international media","media relations","events","digital campaigns"]</x:v>
      </x:c>
      <x:c r="N636" s="12"/>
      <x:c r="O636" s="12" t="str">
        <x:v>2024-01-01/2028-12-31</x:v>
      </x:c>
      <x:c r="P636" s="12" t="str">
        <x:v>The official communications strategy includes international media, media relations, events and digital campaigns in its media mix.</x:v>
      </x:c>
      <x:c r="Q636" s="12" t="str">
        <x:v>راهبرد ارتباطی رسمی رسانه‌های بین‌المللی، روابط رسانه‌ای، رویدادها و کمپین‌های دیجیتال را در ترکیب رسانه‌ای خود قرار می‌دهد.</x:v>
      </x:c>
      <x:c r="R636" s="12" t="str">
        <x:v>Türkiye Foreign Direct Investment Strategy 2024-2028</x:v>
      </x:c>
      <x:c r="S636" s="12" t="str">
        <x:v>https://www.invest.gov.tr/en/Documents/turkiye-foreign-direct-investment-strategy-2024-2028.pdf</x:v>
      </x:c>
      <x:c r="T636" s="12" t="str">
        <x:v>Investment Office of the Presidency of Türkiye</x:v>
      </x:c>
      <x:c r="U636" s="12" t="str">
        <x:v>Policy actions 6.1-6.5; p. 79</x:v>
      </x:c>
      <x:c r="V636" s="12" t="str">
        <x:v>2024-07-29</x:v>
      </x:c>
      <x:c r="W636" s="12" t="str">
        <x:v>2026-08-28</x:v>
      </x:c>
      <x:c r="X636" s="12" t="str">
        <x:v>S1</x:v>
      </x:c>
      <x:c r="Y636" s="12"/>
      <x:c r="Z636" s="12" t="str">
        <x:v>YES</x:v>
      </x:c>
      <x:c r="AA636" s="12" t="str">
        <x:v>a83f09d2f78202667a98cb66d7438226f50bc293bf489fdcc106b52157bb8c27</x:v>
      </x:c>
      <x:c r="AB636" s="12" t="n">
        <x:v>53</x:v>
      </x:c>
      <x:c r="AC636" s="12" t="str">
        <x:v>92a9a89e305090d3c3dd6354250aab5093d3c4f9ecc7e60f741d7e28c7e31a3c</x:v>
      </x:c>
      <x:c r="AD636" s="12" t="str">
        <x:v>flatResearchJsonlIntake</x:v>
      </x:c>
      <x:c r="AE636" s="12"/>
      <x:c r="AF636" s="12" t="str">
        <x:v>1.1.0</x:v>
      </x:c>
      <x:c r="AG636" s="16" t="str">
        <x:v>research/TUR/evidence.jsonl</x:v>
      </x:c>
    </x:row>
    <x:row r="637">
      <x:c r="A637" s="15" t="str">
        <x:v>REC-1578225953</x:v>
      </x:c>
      <x:c r="B637" s="12" t="str">
        <x:v>CLM-2665626656</x:v>
      </x:c>
      <x:c r="C637" s="12" t="str">
        <x:v>CLMREV-8925571739</x:v>
      </x:c>
      <x:c r="D637" s="12" t="str">
        <x:v>EVD-8925571739</x:v>
      </x:c>
      <x:c r="E637" s="12" t="str">
        <x:v>SRC-28946439</x:v>
      </x:c>
      <x:c r="F637" s="12" t="str">
        <x:v>TUR</x:v>
      </x:c>
      <x:c r="G637" s="12" t="str">
        <x:v>Q26</x:v>
      </x:c>
      <x:c r="H637" s="12" t="str">
        <x:v>Q26.ADVANCED_AUDIENCE_TARGETING</x:v>
      </x:c>
      <x:c r="I637" s="12" t="str">
        <x:v>SOURCE_FACT</x:v>
      </x:c>
      <x:c r="J637" s="12" t="str">
        <x:v>PROVISIONAL</x:v>
      </x:c>
      <x:c r="K637" s="12" t="str">
        <x:v>PRESENT</x:v>
      </x:c>
      <x:c r="L637" s="12" t="str">
        <x:v>["target-investor profiling","lead generation"]</x:v>
      </x:c>
      <x:c r="M637" s="12" t="str">
        <x:v>["target-investor profiling","lead generation"]</x:v>
      </x:c>
      <x:c r="N637" s="12"/>
      <x:c r="O637" s="12" t="str">
        <x:v>2024-01-01/2028-12-31</x:v>
      </x:c>
      <x:c r="P637" s="12" t="str">
        <x:v>Target-investor profiling and lead generation are prescribed by the FDI Strategy.</x:v>
      </x:c>
      <x:c r="Q637" s="12" t="str">
        <x:v>پروفایل‌سازی سرمایه‌گذار هدف و تولید سرنخ در راهبرد FDI پیش‌بینی شده است.</x:v>
      </x:c>
      <x:c r="R637" s="12" t="str">
        <x:v>Türkiye Foreign Direct Investment Strategy 2024-2028</x:v>
      </x:c>
      <x:c r="S637" s="12" t="str">
        <x:v>https://www.invest.gov.tr/en/Documents/turkiye-foreign-direct-investment-strategy-2024-2028.pdf</x:v>
      </x:c>
      <x:c r="T637" s="12" t="str">
        <x:v>Investment Office of the Presidency of Türkiye</x:v>
      </x:c>
      <x:c r="U637" s="12" t="str">
        <x:v>Policy action 6.4; p. 79</x:v>
      </x:c>
      <x:c r="V637" s="12" t="str">
        <x:v>2024-07-29</x:v>
      </x:c>
      <x:c r="W637" s="12" t="str">
        <x:v>2026-08-28</x:v>
      </x:c>
      <x:c r="X637" s="12" t="str">
        <x:v>S1</x:v>
      </x:c>
      <x:c r="Y637" s="12" t="str">
        <x:v>No official evidence was found for behavioral, geographic or interest-based advertising targeting; the evidence supports only investor profiling and lead generation.</x:v>
      </x:c>
      <x:c r="Z637" s="12" t="str">
        <x:v>YES</x:v>
      </x:c>
      <x:c r="AA637" s="12" t="str">
        <x:v>a83f09d2f78202667a98cb66d7438226f50bc293bf489fdcc106b52157bb8c27</x:v>
      </x:c>
      <x:c r="AB637" s="12" t="n">
        <x:v>54</x:v>
      </x:c>
      <x:c r="AC637" s="12" t="str">
        <x:v>f6dfe44e9a0c292f066d7928727c4f3cc61248d7bda8a035bcc820311abf0574</x:v>
      </x:c>
      <x:c r="AD637" s="12" t="str">
        <x:v>flatResearchJsonlIntake</x:v>
      </x:c>
      <x:c r="AE637" s="12"/>
      <x:c r="AF637" s="12" t="str">
        <x:v>1.1.0</x:v>
      </x:c>
      <x:c r="AG637" s="16" t="str">
        <x:v>research/TUR/evidence.jsonl</x:v>
      </x:c>
    </x:row>
    <x:row r="638">
      <x:c r="A638" s="15" t="str">
        <x:v>REC-4047844190</x:v>
      </x:c>
      <x:c r="B638" s="12" t="str">
        <x:v>CLM-4077215114</x:v>
      </x:c>
      <x:c r="C638" s="12" t="str">
        <x:v>CLMREV-2243089288</x:v>
      </x:c>
      <x:c r="D638" s="12" t="str">
        <x:v>EVD-2243089288</x:v>
      </x:c>
      <x:c r="E638" s="12" t="str">
        <x:v>SRC-28946439</x:v>
      </x:c>
      <x:c r="F638" s="12" t="str">
        <x:v>TUR</x:v>
      </x:c>
      <x:c r="G638" s="12" t="str">
        <x:v>Q28</x:v>
      </x:c>
      <x:c r="H638" s="12" t="str">
        <x:v>Q28.PR_COMMUNICATION_AND_BRAND_IMAGE</x:v>
      </x:c>
      <x:c r="I638" s="12" t="str">
        <x:v>SOURCE_FACT</x:v>
      </x:c>
      <x:c r="J638" s="12" t="str">
        <x:v>PROVISIONAL</x:v>
      </x:c>
      <x:c r="K638" s="12" t="str">
        <x:v>PRESENT</x:v>
      </x:c>
      <x:c r="L638" s="12" t="str">
        <x:v>["media relations","brand messaging","investment diplomacy"]</x:v>
      </x:c>
      <x:c r="M638" s="12" t="str">
        <x:v>["media relations","brand messaging","investment diplomacy"]</x:v>
      </x:c>
      <x:c r="N638" s="12"/>
      <x:c r="O638" s="12" t="str">
        <x:v>2024-01-01/2028-12-31</x:v>
      </x:c>
      <x:c r="P638" s="12" t="str">
        <x:v>The FDI Strategy treats media relations, brand messaging and investment diplomacy as components of investment communications and image management.</x:v>
      </x:c>
      <x:c r="Q638" s="12" t="str">
        <x:v>راهبرد FDI روابط رسانه‌ای، پیام‌سازی برند و دیپلماسی سرمایه‌گذاری را اجزای مدیریت ارتباط و تصویر سرمایه‌گذاری می‌داند.</x:v>
      </x:c>
      <x:c r="R638" s="12" t="str">
        <x:v>Türkiye Foreign Direct Investment Strategy 2024-2028</x:v>
      </x:c>
      <x:c r="S638" s="12" t="str">
        <x:v>https://www.invest.gov.tr/en/Documents/turkiye-foreign-direct-investment-strategy-2024-2028.pdf</x:v>
      </x:c>
      <x:c r="T638" s="12" t="str">
        <x:v>Investment Office of the Presidency of Türkiye</x:v>
      </x:c>
      <x:c r="U638" s="12" t="str">
        <x:v>Policy actions 6.1-6.2; p. 79</x:v>
      </x:c>
      <x:c r="V638" s="12" t="str">
        <x:v>2024-07-29</x:v>
      </x:c>
      <x:c r="W638" s="12" t="str">
        <x:v>2026-08-28</x:v>
      </x:c>
      <x:c r="X638" s="12" t="str">
        <x:v>S1</x:v>
      </x:c>
      <x:c r="Y638" s="12"/>
      <x:c r="Z638" s="12" t="str">
        <x:v>YES</x:v>
      </x:c>
      <x:c r="AA638" s="12" t="str">
        <x:v>a83f09d2f78202667a98cb66d7438226f50bc293bf489fdcc106b52157bb8c27</x:v>
      </x:c>
      <x:c r="AB638" s="12" t="n">
        <x:v>55</x:v>
      </x:c>
      <x:c r="AC638" s="12" t="str">
        <x:v>5597ffcf7b934cbc2675530b700ed2dbb9fc520ac0d33966d4e08128ff475275</x:v>
      </x:c>
      <x:c r="AD638" s="12" t="str">
        <x:v>flatResearchJsonlIntake</x:v>
      </x:c>
      <x:c r="AE638" s="12"/>
      <x:c r="AF638" s="12" t="str">
        <x:v>1.1.0</x:v>
      </x:c>
      <x:c r="AG638" s="16" t="str">
        <x:v>research/TUR/evidence.jsonl</x:v>
      </x:c>
    </x:row>
    <x:row r="639">
      <x:c r="A639" s="15" t="str">
        <x:v>REC-2308072038</x:v>
      </x:c>
      <x:c r="B639" s="12" t="str">
        <x:v>CLM-6821234432</x:v>
      </x:c>
      <x:c r="C639" s="12" t="str">
        <x:v>CLMREV-0931850575</x:v>
      </x:c>
      <x:c r="D639" s="12" t="str">
        <x:v>EVD-0931850575</x:v>
      </x:c>
      <x:c r="E639" s="12" t="str">
        <x:v>SRC-03243962</x:v>
      </x:c>
      <x:c r="F639" s="12" t="str">
        <x:v>TUR</x:v>
      </x:c>
      <x:c r="G639" s="12" t="str">
        <x:v>Q28</x:v>
      </x:c>
      <x:c r="H639" s="12" t="str">
        <x:v>Q28.PR_EVENTS_AND_CONFERENCES</x:v>
      </x:c>
      <x:c r="I639" s="12" t="str">
        <x:v>SOURCE_FACT</x:v>
      </x:c>
      <x:c r="J639" s="12" t="str">
        <x:v>PROVISIONAL</x:v>
      </x:c>
      <x:c r="K639" s="12" t="str">
        <x:v>PRESENT</x:v>
      </x:c>
      <x:c r="L639" s="12" t="str">
        <x:v>{"countries":"over 60","one_to_one_meetings":"over 700","participants":3600}</x:v>
      </x:c>
      <x:c r="M639" s="12" t="str">
        <x:v>{"countries":"over 60","one_to_one_meetings":"over 700","participants":3600}</x:v>
      </x:c>
      <x:c r="N639" s="12"/>
      <x:c r="O639" s="12" t="str">
        <x:v>2025-01-13/2025-01-14</x:v>
      </x:c>
      <x:c r="P639" s="12" t="str">
        <x:v>At the 2025 Asian Financial Forum the Investment Office presented Türkiye's opportunities; the organizer reported 3,600 participants from over 60 countries and more than 700 one-to-one meetings.</x:v>
      </x:c>
      <x:c r="Q639" s="12" t="str">
        <x:v>دفتر سرمایه‌گذاری در مجمع مالی آسیا ۲۰۲۵ فرصت‌های ترکیه را معرفی کرد؛ برگزارکننده ۳٬۶۰۰ شرکت‌کننده از بیش از ۶۰ کشور و بیش از ۷۰۰ دیدار یک‌به‌یک را گزارش کرد.</x:v>
      </x:c>
      <x:c r="R639" s="12" t="str">
        <x:v>Investment Office Showcases Türkiye Strategic Investment Opportunities at Asian Financial Forum</x:v>
      </x:c>
      <x:c r="S639" s="12" t="str">
        <x:v>https://www.invest.gov.tr/en/news/news-from-turkey/pages/-investment-office-showcases-turkiye-strategic-investment-opportunities--asian-financial-forum.aspx</x:v>
      </x:c>
      <x:c r="T639" s="12" t="str">
        <x:v>Investment Office of the Presidency of Türkiye</x:v>
      </x:c>
      <x:c r="U639" s="12" t="str">
        <x:v>Event report</x:v>
      </x:c>
      <x:c r="V639" s="12" t="str">
        <x:v>2025-01-16</x:v>
      </x:c>
      <x:c r="W639" s="12" t="str">
        <x:v>2026-08-28</x:v>
      </x:c>
      <x:c r="X639" s="12" t="str">
        <x:v>S1</x:v>
      </x:c>
      <x:c r="Y639" s="12" t="str">
        <x:v>Attendance and meeting totals are organizer figures reproduced by the IPA; they do not measure investment conversion.</x:v>
      </x:c>
      <x:c r="Z639" s="12" t="str">
        <x:v>YES</x:v>
      </x:c>
      <x:c r="AA639" s="12" t="str">
        <x:v>a83f09d2f78202667a98cb66d7438226f50bc293bf489fdcc106b52157bb8c27</x:v>
      </x:c>
      <x:c r="AB639" s="12" t="n">
        <x:v>56</x:v>
      </x:c>
      <x:c r="AC639" s="12" t="str">
        <x:v>70cfa37fddc9ec83d68df1aefa128295b0eaf0556f9e6b6380ad2f1b5ba46ff0</x:v>
      </x:c>
      <x:c r="AD639" s="12" t="str">
        <x:v>flatResearchJsonlIntake</x:v>
      </x:c>
      <x:c r="AE639" s="12"/>
      <x:c r="AF639" s="12" t="str">
        <x:v>1.1.0</x:v>
      </x:c>
      <x:c r="AG639" s="16" t="str">
        <x:v>research/TUR/evidence.jsonl</x:v>
      </x:c>
    </x:row>
    <x:row r="640">
      <x:c r="A640" s="15" t="str">
        <x:v>REC-3372447109</x:v>
      </x:c>
      <x:c r="B640" s="12" t="str">
        <x:v>CLM-3717087064</x:v>
      </x:c>
      <x:c r="C640" s="12" t="str">
        <x:v>CLMREV-8906534165</x:v>
      </x:c>
      <x:c r="D640" s="12" t="str">
        <x:v>EVD-8906534165</x:v>
      </x:c>
      <x:c r="E640" s="12" t="str">
        <x:v>SRC-86872861</x:v>
      </x:c>
      <x:c r="F640" s="12" t="str">
        <x:v>TUR</x:v>
      </x:c>
      <x:c r="G640" s="12" t="str">
        <x:v>Q30</x:v>
      </x:c>
      <x:c r="H640" s="12" t="str">
        <x:v>Q30.CURRENT_STATE_ASSESSMENT</x:v>
      </x:c>
      <x:c r="I640" s="12" t="str">
        <x:v>SOURCE_FACT</x:v>
      </x:c>
      <x:c r="J640" s="12" t="str">
        <x:v>PROVISIONAL</x:v>
      </x:c>
      <x:c r="K640" s="12" t="str">
        <x:v>PRESENT</x:v>
      </x:c>
      <x:c r="L640" s="12" t="str">
        <x:v>["macroeconomy","production","human capital","environment","spatial development","governance"]</x:v>
      </x:c>
      <x:c r="M640" s="12" t="str">
        <x:v>["macroeconomy","production","human capital","environment","spatial development","governance"]</x:v>
      </x:c>
      <x:c r="N640" s="12"/>
      <x:c r="O640" s="12" t="str">
        <x:v>2024-01-01/2028-12-31</x:v>
      </x:c>
      <x:c r="P640" s="12" t="str">
        <x:v>The Twelfth Development Plan provides a baseline assessment spanning the economy, production, human capital, environment, spatial development and governance.</x:v>
      </x:c>
      <x:c r="Q640" s="12" t="str">
        <x:v>برنامه توسعه دوازدهم ارزیابی پایه اقتصاد، تولید، سرمایه انسانی، محیط‌زیست، توسعه فضایی و حکمرانی را برای دوره برنامه ارائه می‌کند.</x:v>
      </x:c>
      <x:c r="R640" s="12" t="str">
        <x:v>Twelfth Development Plan 2024-2028</x:v>
      </x:c>
      <x:c r="S640" s="12" t="str">
        <x:v>https://www.sbb.gov.tr/wp-content/uploads/2025/03/Twelfth-Development-Plan_2024-2028.pdf</x:v>
      </x:c>
      <x:c r="T640" s="12" t="str">
        <x:v>Presidency of Strategy and Budget</x:v>
      </x:c>
      <x:c r="U640" s="12" t="str">
        <x:v>Baseline and policy chapters, pp. 55-251</x:v>
      </x:c>
      <x:c r="V640" s="12" t="str">
        <x:v>2023-10-31</x:v>
      </x:c>
      <x:c r="W640" s="12" t="str">
        <x:v>2026-08-28</x:v>
      </x:c>
      <x:c r="X640" s="12" t="str">
        <x:v>S1</x:v>
      </x:c>
      <x:c r="Y640" s="12" t="str">
        <x:v>This is an official planning assessment, not an independently reviewed atlas synthesis.</x:v>
      </x:c>
      <x:c r="Z640" s="12" t="str">
        <x:v>YES</x:v>
      </x:c>
      <x:c r="AA640" s="12" t="str">
        <x:v>a83f09d2f78202667a98cb66d7438226f50bc293bf489fdcc106b52157bb8c27</x:v>
      </x:c>
      <x:c r="AB640" s="12" t="n">
        <x:v>57</x:v>
      </x:c>
      <x:c r="AC640" s="12" t="str">
        <x:v>83c62f9cb4b9e225498473d94028dacab15c2d6265d438b10498c2bfdcbdd180</x:v>
      </x:c>
      <x:c r="AD640" s="12" t="str">
        <x:v>flatResearchJsonlIntake</x:v>
      </x:c>
      <x:c r="AE640" s="12"/>
      <x:c r="AF640" s="12" t="str">
        <x:v>1.1.0</x:v>
      </x:c>
      <x:c r="AG640" s="16" t="str">
        <x:v>research/TUR/evidence.jsonl</x:v>
      </x:c>
    </x:row>
    <x:row r="641">
      <x:c r="A641" s="17" t="str">
        <x:v>REC-4741626658</x:v>
      </x:c>
      <x:c r="B641" s="20" t="str">
        <x:v>CLM-0150338382</x:v>
      </x:c>
      <x:c r="C641" s="20" t="str">
        <x:v>CLMREV-2505036997</x:v>
      </x:c>
      <x:c r="D641" s="20" t="str">
        <x:v>EVD-2505036997</x:v>
      </x:c>
      <x:c r="E641" s="20" t="str">
        <x:v>SRC-86872861</x:v>
      </x:c>
      <x:c r="F641" s="20" t="str">
        <x:v>TUR</x:v>
      </x:c>
      <x:c r="G641" s="20" t="str">
        <x:v>Q30</x:v>
      </x:c>
      <x:c r="H641" s="20" t="str">
        <x:v>Q30.FUTURE_OUTLOOK</x:v>
      </x:c>
      <x:c r="I641" s="20" t="str">
        <x:v>SOURCE_FACT</x:v>
      </x:c>
      <x:c r="J641" s="20" t="str">
        <x:v>PROVISIONAL</x:v>
      </x:c>
      <x:c r="K641" s="20" t="str">
        <x:v>PRESENT</x:v>
      </x:c>
      <x:c r="L641" s="20" t="str">
        <x:v>official development outlook through 2028</x:v>
      </x:c>
      <x:c r="M641" s="20"/>
      <x:c r="N641" s="20"/>
      <x:c r="O641" s="20" t="str">
        <x:v>2024-01-01/2028-12-31</x:v>
      </x:c>
      <x:c r="P641" s="20" t="str">
        <x:v>The Twelfth Development Plan sets Türkiye's official development objectives and policy framework through 2028.</x:v>
      </x:c>
      <x:c r="Q641" s="20" t="str">
        <x:v>برنامه توسعه دوازدهم چارچوب رسمی اهداف و سیاست‌های توسعه‌ای ترکیه تا ۲۰۲۸ را تعیین می‌کند.</x:v>
      </x:c>
      <x:c r="R641" s="20" t="str">
        <x:v>Twelfth Development Plan 2024-2028</x:v>
      </x:c>
      <x:c r="S641" s="20" t="str">
        <x:v>https://www.sbb.gov.tr/wp-content/uploads/2025/03/Twelfth-Development-Plan_2024-2028.pdf</x:v>
      </x:c>
      <x:c r="T641" s="20" t="str">
        <x:v>Presidency of Strategy and Budget</x:v>
      </x:c>
      <x:c r="U641" s="20" t="str">
        <x:v>Vision and target framework, pp. 45-251</x:v>
      </x:c>
      <x:c r="V641" s="20" t="str">
        <x:v>2023-10-31</x:v>
      </x:c>
      <x:c r="W641" s="20" t="str">
        <x:v>2026-08-28</x:v>
      </x:c>
      <x:c r="X641" s="20" t="str">
        <x:v>S1</x:v>
      </x:c>
      <x:c r="Y641" s="20" t="str">
        <x:v>This is the government's stated plan, not a forecast of achieved outcomes.</x:v>
      </x:c>
      <x:c r="Z641" s="20" t="str">
        <x:v>YES</x:v>
      </x:c>
      <x:c r="AA641" s="20" t="str">
        <x:v>a83f09d2f78202667a98cb66d7438226f50bc293bf489fdcc106b52157bb8c27</x:v>
      </x:c>
      <x:c r="AB641" s="20" t="n">
        <x:v>58</x:v>
      </x:c>
      <x:c r="AC641" s="20" t="str">
        <x:v>6b52cbf99873cfdc434071a9a4854ba6a53e65cb7a55744648d3c93ef9d48fe6</x:v>
      </x:c>
      <x:c r="AD641" s="20" t="str">
        <x:v>flatResearchJsonlIntake</x:v>
      </x:c>
      <x:c r="AE641" s="20"/>
      <x:c r="AF641" s="20" t="str">
        <x:v>1.1.0</x:v>
      </x:c>
      <x:c r="AG641" s="18" t="str">
        <x:v>research/TUR/evidence.jsonl</x:v>
      </x:c>
    </x:row>
  </x:sheetData>
  <x:mergeCells>
    <x:mergeCell ref="A1:H1"/>
    <x:mergeCell ref="A2:H2"/>
    <x:mergeCell ref="A4:AG4"/>
  </x:mergeCells>
  <x:pageMargins left="0.7" right="0.7" top="0.75" bottom="0.75" header="0.3" footer="0.3"/>
  <x:tableParts count="1">
    <x:tablePart xmlns:r="http://schemas.openxmlformats.org/officeDocument/2006/relationships" r:id="R548d6549e02e4702"/>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42" hidden="0" customWidth="1"/>
    <x:col min="4" max="4" width="18" hidden="0" customWidth="1"/>
    <x:col min="5" max="5" width="14" hidden="0" customWidth="1"/>
    <x:col min="6" max="6" width="28" hidden="0" customWidth="1"/>
    <x:col min="7" max="7" width="20" hidden="0" customWidth="1"/>
    <x:col min="8" max="8" width="65" hidden="0" customWidth="1"/>
    <x:col min="9" max="9" width="65" hidden="0" customWidth="1"/>
    <x:col min="10" max="10" width="16" hidden="0" customWidth="1"/>
    <x:col min="11" max="11" width="24" hidden="0" customWidth="1"/>
    <x:col min="12" max="12" width="65" hidden="0" customWidth="1"/>
    <x:col min="13" max="13" width="45" hidden="0" customWidth="1"/>
    <x:col min="14" max="14" width="12" hidden="0" customWidth="1"/>
  </x:cols>
  <x:sheetData>
    <x:row r="1" ht="28" customHeight="1">
      <x:c r="A1" s="4" t="str">
        <x:v>Missingness</x:v>
      </x:c>
    </x:row>
    <x:row r="2" ht="25" customHeight="1">
      <x:c r="A2" s="8" t="str">
        <x:v>Explicit missing, disputed, and not-yet-researched states</x:v>
      </x:c>
    </x:row>
    <x:row r="4" ht="20" customHeight="1">
      <x:c r="A4" s="11" t="str">
        <x:v>Missingness and disputed state register</x:v>
      </x:c>
    </x:row>
    <x:row r="5">
      <x:c r="A5" s="13" t="str">
        <x:v>country_id</x:v>
      </x:c>
      <x:c r="B5" s="19" t="str">
        <x:v>question_id</x:v>
      </x:c>
      <x:c r="C5" s="19" t="str">
        <x:v>field_id</x:v>
      </x:c>
      <x:c r="D5" s="19" t="str">
        <x:v>missingness_id</x:v>
      </x:c>
      <x:c r="E5" s="19" t="str">
        <x:v>value_state</x:v>
      </x:c>
      <x:c r="F5" s="19" t="str">
        <x:v>missing_reason</x:v>
      </x:c>
      <x:c r="G5" s="19" t="str">
        <x:v>source_status</x:v>
      </x:c>
      <x:c r="H5" s="19" t="str">
        <x:v>search_scope</x:v>
      </x:c>
      <x:c r="I5" s="19" t="str">
        <x:v>source_or_portals</x:v>
      </x:c>
      <x:c r="J5" s="19" t="str">
        <x:v>assessed_at</x:v>
      </x:c>
      <x:c r="K5" s="19" t="str">
        <x:v>assessed_by</x:v>
      </x:c>
      <x:c r="L5" s="19" t="str">
        <x:v>note</x:v>
      </x:c>
      <x:c r="M5" s="19" t="str">
        <x:v>source_file</x:v>
      </x:c>
      <x:c r="N5" s="14" t="str">
        <x:v>source_line</x:v>
      </x:c>
    </x:row>
    <x:row r="6">
      <x:c r="A6" s="15" t="str">
        <x:v>AFG</x:v>
      </x:c>
      <x:c r="B6" s="12" t="str">
        <x:v>Q01</x:v>
      </x:c>
      <x:c r="C6" s="12" t="str">
        <x:v>Q01.AREA_KM2</x:v>
      </x:c>
      <x:c r="D6" s="12" t="str">
        <x:v>MIS-4756710773</x:v>
      </x:c>
      <x:c r="E6" s="12" t="str">
        <x:v>MISSING</x:v>
      </x:c>
      <x:c r="F6" s="12" t="str">
        <x:v>NOT_REPORTED_IN_SOURCE</x:v>
      </x:c>
      <x:c r="G6" s="12" t="str">
        <x:v>`NOT_REPORTED_IN_SOURCE`</x:v>
      </x:c>
      <x:c r="H6" s="12" t="str">
        <x:v>GSIA/NSIA Statistical Yearbook; DPMEA; Ministry of Finance; Ministry of Industry and Commerce; AOP; NDC; MUDH</x:v>
      </x:c>
      <x:c r="I6" s="12" t="str">
        <x:v>The official sources checked for this country did not report this field at the required definition, scope and period.</x:v>
      </x:c>
      <x:c r="J6" s="23" t="str">
        <x:v>2026-08-28</x:v>
      </x:c>
      <x:c r="K6" s="12"/>
      <x:c r="L6" s="12"/>
      <x:c r="M6" s="12" t="str">
        <x:v>research/AFG/gaps.md</x:v>
      </x:c>
      <x:c r="N6" s="16" t="n">
        <x:v>11</x:v>
      </x:c>
    </x:row>
    <x:row r="7">
      <x:c r="A7" s="15" t="str">
        <x:v>AFG</x:v>
      </x:c>
      <x:c r="B7" s="12" t="str">
        <x:v>Q01</x:v>
      </x:c>
      <x:c r="C7" s="12" t="str">
        <x:v>Q01.AREA_WORLD_RANK</x:v>
      </x:c>
      <x:c r="D7" s="12" t="str">
        <x:v>MIS-5066435811</x:v>
      </x:c>
      <x:c r="E7" s="12" t="str">
        <x:v>MISSING</x:v>
      </x:c>
      <x:c r="F7" s="12" t="str">
        <x:v>NOT_FOUND_AFTER_SEARCH</x:v>
      </x:c>
      <x:c r="G7" s="12" t="str">
        <x:v>`NOT_FOUND_AFTER_SEARCH`</x:v>
      </x:c>
      <x:c r="H7" s="12" t="str">
        <x:v>GSIA/NSIA Statistical Yearbook; DPMEA; Ministry of Finance; Ministry of Industry and Commerce; AOP; NDC; MUDH</x:v>
      </x:c>
      <x:c r="I7" s="12" t="str">
        <x:v>No admissible authoritative value or exhaustive registry was located in the bounded official-source search; do not infer zero or absence.</x:v>
      </x:c>
      <x:c r="J7" s="23" t="str">
        <x:v>2026-08-28</x:v>
      </x:c>
      <x:c r="K7" s="12"/>
      <x:c r="L7" s="12"/>
      <x:c r="M7" s="12" t="str">
        <x:v>research/AFG/gaps.md</x:v>
      </x:c>
      <x:c r="N7" s="16" t="n">
        <x:v>12</x:v>
      </x:c>
    </x:row>
    <x:row r="8">
      <x:c r="A8" s="15" t="str">
        <x:v>AFG</x:v>
      </x:c>
      <x:c r="B8" s="12" t="str">
        <x:v>Q01</x:v>
      </x:c>
      <x:c r="C8" s="12" t="str">
        <x:v>Q01.CAPITAL</x:v>
      </x:c>
      <x:c r="D8" s="12" t="str">
        <x:v>MIS-5802547747</x:v>
      </x:c>
      <x:c r="E8" s="12" t="str">
        <x:v>MISSING</x:v>
      </x:c>
      <x:c r="F8" s="12" t="str">
        <x:v>NOT_REPORTED_IN_SOURCE</x:v>
      </x:c>
      <x:c r="G8" s="12" t="str">
        <x:v>`NOT_REPORTED_IN_SOURCE`</x:v>
      </x:c>
      <x:c r="H8" s="12" t="str">
        <x:v>GSIA/NSIA Statistical Yearbook; DPMEA; Ministry of Finance; Ministry of Industry and Commerce; AOP; NDC; MUDH</x:v>
      </x:c>
      <x:c r="I8" s="12" t="str">
        <x:v>The official sources checked for this country did not report this field at the required definition, scope and period.</x:v>
      </x:c>
      <x:c r="J8" s="23" t="str">
        <x:v>2026-08-28</x:v>
      </x:c>
      <x:c r="K8" s="12"/>
      <x:c r="L8" s="12"/>
      <x:c r="M8" s="12" t="str">
        <x:v>research/AFG/gaps.md</x:v>
      </x:c>
      <x:c r="N8" s="16" t="n">
        <x:v>15</x:v>
      </x:c>
    </x:row>
    <x:row r="9">
      <x:c r="A9" s="15" t="str">
        <x:v>AFG</x:v>
      </x:c>
      <x:c r="B9" s="12" t="str">
        <x:v>Q01</x:v>
      </x:c>
      <x:c r="C9" s="12" t="str">
        <x:v>Q01.ETHNIC_COMPOSITION</x:v>
      </x:c>
      <x:c r="D9" s="12" t="str">
        <x:v>MIS-4381525818</x:v>
      </x:c>
      <x:c r="E9" s="12" t="str">
        <x:v>MISSING</x:v>
      </x:c>
      <x:c r="F9" s="12" t="str">
        <x:v>NOT_FOUND_AFTER_SEARCH</x:v>
      </x:c>
      <x:c r="G9" s="12" t="str">
        <x:v>`NOT_FOUND_AFTER_SEARCH`</x:v>
      </x:c>
      <x:c r="H9" s="12" t="str">
        <x:v>GSIA/NSIA Statistical Yearbook; DPMEA; Ministry of Finance; Ministry of Industry and Commerce; AOP; NDC; MUDH</x:v>
      </x:c>
      <x:c r="I9" s="12" t="str">
        <x:v>No admissible authoritative value or exhaustive registry was located in the bounded official-source search; do not infer zero or absence.</x:v>
      </x:c>
      <x:c r="J9" s="23" t="str">
        <x:v>2026-08-28</x:v>
      </x:c>
      <x:c r="K9" s="12"/>
      <x:c r="L9" s="12"/>
      <x:c r="M9" s="12" t="str">
        <x:v>research/AFG/gaps.md</x:v>
      </x:c>
      <x:c r="N9" s="16" t="n">
        <x:v>10</x:v>
      </x:c>
    </x:row>
    <x:row r="10">
      <x:c r="A10" s="15" t="str">
        <x:v>AFG</x:v>
      </x:c>
      <x:c r="B10" s="12" t="str">
        <x:v>Q01</x:v>
      </x:c>
      <x:c r="C10" s="12" t="str">
        <x:v>Q01.GEOGRAPHIC_POSITION</x:v>
      </x:c>
      <x:c r="D10" s="12" t="str">
        <x:v>MIS-3219839644</x:v>
      </x:c>
      <x:c r="E10" s="12" t="str">
        <x:v>MISSING</x:v>
      </x:c>
      <x:c r="F10" s="12" t="str">
        <x:v>NOT_FOUND_AFTER_SEARCH</x:v>
      </x:c>
      <x:c r="G10" s="12" t="str">
        <x:v>`NOT_FOUND_AFTER_SEARCH`</x:v>
      </x:c>
      <x:c r="H10" s="12" t="str">
        <x:v>GSIA/NSIA Statistical Yearbook; DPMEA; Ministry of Finance; Ministry of Industry and Commerce; AOP; NDC; MUDH</x:v>
      </x:c>
      <x:c r="I10" s="12" t="str">
        <x:v>No admissible authoritative value or exhaustive registry was located in the bounded official-source search; do not infer zero or absence.</x:v>
      </x:c>
      <x:c r="J10" s="23" t="str">
        <x:v>2026-08-28</x:v>
      </x:c>
      <x:c r="K10" s="12"/>
      <x:c r="L10" s="12"/>
      <x:c r="M10" s="12" t="str">
        <x:v>research/AFG/gaps.md</x:v>
      </x:c>
      <x:c r="N10" s="16" t="n">
        <x:v>13</x:v>
      </x:c>
    </x:row>
    <x:row r="11">
      <x:c r="A11" s="15" t="str">
        <x:v>AFG</x:v>
      </x:c>
      <x:c r="B11" s="12" t="str">
        <x:v>Q01</x:v>
      </x:c>
      <x:c r="C11" s="12" t="str">
        <x:v>Q01.GOVERNMENT_STRUCTURE</x:v>
      </x:c>
      <x:c r="D11" s="12" t="str">
        <x:v>MIS-9303475403</x:v>
      </x:c>
      <x:c r="E11" s="12" t="str">
        <x:v>MISSING</x:v>
      </x:c>
      <x:c r="F11" s="12" t="str">
        <x:v>NOT_REPORTED_IN_SOURCE</x:v>
      </x:c>
      <x:c r="G11" s="12" t="str">
        <x:v>`NOT_REPORTED_IN_SOURCE`</x:v>
      </x:c>
      <x:c r="H11" s="12" t="str">
        <x:v>GSIA/NSIA Statistical Yearbook; DPMEA; Ministry of Finance; Ministry of Industry and Commerce; AOP; NDC; MUDH</x:v>
      </x:c>
      <x:c r="I11" s="12" t="str">
        <x:v>The official sources checked for this country did not report this field at the required definition, scope and period.</x:v>
      </x:c>
      <x:c r="J11" s="23" t="str">
        <x:v>2026-08-28</x:v>
      </x:c>
      <x:c r="K11" s="12"/>
      <x:c r="L11" s="12"/>
      <x:c r="M11" s="12" t="str">
        <x:v>research/AFG/gaps.md</x:v>
      </x:c>
      <x:c r="N11" s="16" t="n">
        <x:v>18</x:v>
      </x:c>
    </x:row>
    <x:row r="12">
      <x:c r="A12" s="15" t="str">
        <x:v>AFG</x:v>
      </x:c>
      <x:c r="B12" s="12" t="str">
        <x:v>Q01</x:v>
      </x:c>
      <x:c r="C12" s="12" t="str">
        <x:v>Q01.KEY_ECONOMIC_AREAS</x:v>
      </x:c>
      <x:c r="D12" s="12" t="str">
        <x:v>MIS-6966493743</x:v>
      </x:c>
      <x:c r="E12" s="12" t="str">
        <x:v>MISSING</x:v>
      </x:c>
      <x:c r="F12" s="12" t="str">
        <x:v>NOT_REPORTED_IN_SOURCE</x:v>
      </x:c>
      <x:c r="G12" s="12" t="str">
        <x:v>`NOT_REPORTED_IN_SOURCE`</x:v>
      </x:c>
      <x:c r="H12" s="12" t="str">
        <x:v>GSIA/NSIA Statistical Yearbook; DPMEA; Ministry of Finance; Ministry of Industry and Commerce; AOP; NDC; MUDH</x:v>
      </x:c>
      <x:c r="I12" s="12" t="str">
        <x:v>The official sources checked for this country did not report this field at the required definition, scope and period.</x:v>
      </x:c>
      <x:c r="J12" s="23" t="str">
        <x:v>2026-08-28</x:v>
      </x:c>
      <x:c r="K12" s="12"/>
      <x:c r="L12" s="12"/>
      <x:c r="M12" s="12" t="str">
        <x:v>research/AFG/gaps.md</x:v>
      </x:c>
      <x:c r="N12" s="16" t="n">
        <x:v>17</x:v>
      </x:c>
    </x:row>
    <x:row r="13">
      <x:c r="A13" s="15" t="str">
        <x:v>AFG</x:v>
      </x:c>
      <x:c r="B13" s="12" t="str">
        <x:v>Q01</x:v>
      </x:c>
      <x:c r="C13" s="12" t="str">
        <x:v>Q01.MAJOR_CITIES</x:v>
      </x:c>
      <x:c r="D13" s="12" t="str">
        <x:v>MIS-7720749091</x:v>
      </x:c>
      <x:c r="E13" s="12" t="str">
        <x:v>MISSING</x:v>
      </x:c>
      <x:c r="F13" s="12" t="str">
        <x:v>NOT_REPORTED_IN_SOURCE</x:v>
      </x:c>
      <x:c r="G13" s="12" t="str">
        <x:v>`NOT_REPORTED_IN_SOURCE`</x:v>
      </x:c>
      <x:c r="H13" s="12" t="str">
        <x:v>GSIA/NSIA Statistical Yearbook 2024-25</x:v>
      </x:c>
      <x:c r="I13" s="12" t="str">
        <x:v>The yearbook reports urban/rural/Kuchi totals, not a ranked source-defined list of major cities; the settlement-total record was removed from this field.</x:v>
      </x:c>
      <x:c r="J13" s="23" t="str">
        <x:v>2026-08-28</x:v>
      </x:c>
      <x:c r="K13" s="12"/>
      <x:c r="L13" s="12"/>
      <x:c r="M13" s="12" t="str">
        <x:v>research/AFG/gaps.md</x:v>
      </x:c>
      <x:c r="N13" s="16" t="n">
        <x:v>89</x:v>
      </x:c>
    </x:row>
    <x:row r="14">
      <x:c r="A14" s="15" t="str">
        <x:v>AFG</x:v>
      </x:c>
      <x:c r="B14" s="12" t="str">
        <x:v>Q01</x:v>
      </x:c>
      <x:c r="C14" s="12" t="str">
        <x:v>Q01.NEIGHBORS</x:v>
      </x:c>
      <x:c r="D14" s="12" t="str">
        <x:v>MIS-5377091667</x:v>
      </x:c>
      <x:c r="E14" s="12" t="str">
        <x:v>MISSING</x:v>
      </x:c>
      <x:c r="F14" s="12" t="str">
        <x:v>NOT_REPORTED_IN_SOURCE</x:v>
      </x:c>
      <x:c r="G14" s="12" t="str">
        <x:v>`NOT_REPORTED_IN_SOURCE`</x:v>
      </x:c>
      <x:c r="H14" s="12" t="str">
        <x:v>GSIA/NSIA Statistical Yearbook; DPMEA; Ministry of Finance; Ministry of Industry and Commerce; AOP; NDC; MUDH</x:v>
      </x:c>
      <x:c r="I14" s="12" t="str">
        <x:v>The official sources checked for this country did not report this field at the required definition, scope and period.</x:v>
      </x:c>
      <x:c r="J14" s="23" t="str">
        <x:v>2026-08-28</x:v>
      </x:c>
      <x:c r="K14" s="12"/>
      <x:c r="L14" s="12"/>
      <x:c r="M14" s="12" t="str">
        <x:v>research/AFG/gaps.md</x:v>
      </x:c>
      <x:c r="N14" s="16" t="n">
        <x:v>14</x:v>
      </x:c>
    </x:row>
    <x:row r="15">
      <x:c r="A15" s="15" t="str">
        <x:v>AFG</x:v>
      </x:c>
      <x:c r="B15" s="12" t="str">
        <x:v>Q01</x:v>
      </x:c>
      <x:c r="C15" s="12" t="str">
        <x:v>Q01.OFFICIAL_LANGUAGES</x:v>
      </x:c>
      <x:c r="D15" s="12" t="str">
        <x:v>MIS-5385560216</x:v>
      </x:c>
      <x:c r="E15" s="12" t="str">
        <x:v>MISSING</x:v>
      </x:c>
      <x:c r="F15" s="12" t="str">
        <x:v>NOT_REPORTED_IN_SOURCE</x:v>
      </x:c>
      <x:c r="G15" s="12" t="str">
        <x:v>`NOT_REPORTED_IN_SOURCE`</x:v>
      </x:c>
      <x:c r="H15" s="12" t="str">
        <x:v>GSIA/NSIA Statistical Yearbook; DPMEA; Ministry of Finance; Ministry of Industry and Commerce; AOP; NDC; MUDH</x:v>
      </x:c>
      <x:c r="I15" s="12" t="str">
        <x:v>The official sources checked for this country did not report this field at the required definition, scope and period.</x:v>
      </x:c>
      <x:c r="J15" s="23" t="str">
        <x:v>2026-08-28</x:v>
      </x:c>
      <x:c r="K15" s="12"/>
      <x:c r="L15" s="12"/>
      <x:c r="M15" s="12" t="str">
        <x:v>research/AFG/gaps.md</x:v>
      </x:c>
      <x:c r="N15" s="16" t="n">
        <x:v>16</x:v>
      </x:c>
    </x:row>
    <x:row r="16">
      <x:c r="A16" s="15" t="str">
        <x:v>AFG</x:v>
      </x:c>
      <x:c r="B16" s="12" t="str">
        <x:v>Q02</x:v>
      </x:c>
      <x:c r="C16" s="12" t="str">
        <x:v>Q02.EXPORT_COMPOSITION</x:v>
      </x:c>
      <x:c r="D16" s="12" t="str">
        <x:v>MIS-5930540816</x:v>
      </x:c>
      <x:c r="E16" s="12" t="str">
        <x:v>MISSING</x:v>
      </x:c>
      <x:c r="F16" s="12" t="str">
        <x:v>NOT_FOUND_AFTER_SEARCH</x:v>
      </x:c>
      <x:c r="G16" s="12" t="str">
        <x:v>`NOT_FOUND_AFTER_SEARCH`</x:v>
      </x:c>
      <x:c r="H16" s="12" t="str">
        <x:v>GSIA/NSIA Statistical Yearbook; DPMEA; Ministry of Finance; Ministry of Industry and Commerce; AOP; NDC; MUDH</x:v>
      </x:c>
      <x:c r="I16" s="12" t="str">
        <x:v>No admissible authoritative value or exhaustive registry was located in the bounded official-source search; do not infer zero or absence.</x:v>
      </x:c>
      <x:c r="J16" s="23" t="str">
        <x:v>2026-08-28</x:v>
      </x:c>
      <x:c r="K16" s="12"/>
      <x:c r="L16" s="12"/>
      <x:c r="M16" s="12" t="str">
        <x:v>research/AFG/gaps.md</x:v>
      </x:c>
      <x:c r="N16" s="16" t="n">
        <x:v>23</x:v>
      </x:c>
    </x:row>
    <x:row r="17">
      <x:c r="A17" s="15" t="str">
        <x:v>AFG</x:v>
      </x:c>
      <x:c r="B17" s="12" t="str">
        <x:v>Q02</x:v>
      </x:c>
      <x:c r="C17" s="12" t="str">
        <x:v>Q02.FDI_INFLOW</x:v>
      </x:c>
      <x:c r="D17" s="12" t="str">
        <x:v>MIS-1686354247</x:v>
      </x:c>
      <x:c r="E17" s="12" t="str">
        <x:v>MISSING</x:v>
      </x:c>
      <x:c r="F17" s="12" t="str">
        <x:v>NOT_REPORTED_IN_SOURCE</x:v>
      </x:c>
      <x:c r="G17" s="12" t="str">
        <x:v>`NOT_REPORTED_IN_SOURCE`</x:v>
      </x:c>
      <x:c r="H17" s="12" t="str">
        <x:v>GSIA/NSIA Statistical Yearbook; DPMEA; Ministry of Finance; Ministry of Industry and Commerce; AOP; NDC; MUDH</x:v>
      </x:c>
      <x:c r="I17" s="12" t="str">
        <x:v>The official sources checked for this country did not report this field at the required definition, scope and period.</x:v>
      </x:c>
      <x:c r="J17" s="23" t="str">
        <x:v>2026-08-28</x:v>
      </x:c>
      <x:c r="K17" s="12"/>
      <x:c r="L17" s="12"/>
      <x:c r="M17" s="12" t="str">
        <x:v>research/AFG/gaps.md</x:v>
      </x:c>
      <x:c r="N17" s="16" t="n">
        <x:v>26</x:v>
      </x:c>
    </x:row>
    <x:row r="18">
      <x:c r="A18" s="15" t="str">
        <x:v>AFG</x:v>
      </x:c>
      <x:c r="B18" s="12" t="str">
        <x:v>Q02</x:v>
      </x:c>
      <x:c r="C18" s="12" t="str">
        <x:v>Q02.FDI_INWARD_STOCK</x:v>
      </x:c>
      <x:c r="D18" s="12" t="str">
        <x:v>MIS-8325749268</x:v>
      </x:c>
      <x:c r="E18" s="12" t="str">
        <x:v>MISSING</x:v>
      </x:c>
      <x:c r="F18" s="12" t="str">
        <x:v>NOT_REPORTED_IN_SOURCE</x:v>
      </x:c>
      <x:c r="G18" s="12" t="str">
        <x:v>`NOT_REPORTED_IN_SOURCE`</x:v>
      </x:c>
      <x:c r="H18" s="12" t="str">
        <x:v>GSIA/NSIA Statistical Yearbook; DPMEA; Ministry of Finance; Ministry of Industry and Commerce; AOP; NDC; MUDH</x:v>
      </x:c>
      <x:c r="I18" s="12" t="str">
        <x:v>The official sources checked for this country did not report this field at the required definition, scope and period.</x:v>
      </x:c>
      <x:c r="J18" s="23" t="str">
        <x:v>2026-08-28</x:v>
      </x:c>
      <x:c r="K18" s="12"/>
      <x:c r="L18" s="12"/>
      <x:c r="M18" s="12" t="str">
        <x:v>research/AFG/gaps.md</x:v>
      </x:c>
      <x:c r="N18" s="16" t="n">
        <x:v>27</x:v>
      </x:c>
    </x:row>
    <x:row r="19">
      <x:c r="A19" s="15" t="str">
        <x:v>AFG</x:v>
      </x:c>
      <x:c r="B19" s="12" t="str">
        <x:v>Q02</x:v>
      </x:c>
      <x:c r="C19" s="12" t="str">
        <x:v>Q02.FOREIGN_INVESTMENT_POLICIES</x:v>
      </x:c>
      <x:c r="D19" s="12" t="str">
        <x:v>MIS-0460859649</x:v>
      </x:c>
      <x:c r="E19" s="12" t="str">
        <x:v>MISSING</x:v>
      </x:c>
      <x:c r="F19" s="12" t="str">
        <x:v>NOT_REPORTED_IN_SOURCE</x:v>
      </x:c>
      <x:c r="G19" s="12" t="str">
        <x:v>`NOT_REPORTED_IN_SOURCE`</x:v>
      </x:c>
      <x:c r="H19" s="12" t="str">
        <x:v>GSIA/NSIA Statistical Yearbook; DPMEA; Ministry of Finance; Ministry of Industry and Commerce; AOP; NDC; MUDH</x:v>
      </x:c>
      <x:c r="I19" s="12" t="str">
        <x:v>The official sources checked for this country did not report this field at the required definition, scope and period.</x:v>
      </x:c>
      <x:c r="J19" s="23" t="str">
        <x:v>2026-08-28</x:v>
      </x:c>
      <x:c r="K19" s="12"/>
      <x:c r="L19" s="12"/>
      <x:c r="M19" s="12" t="str">
        <x:v>research/AFG/gaps.md</x:v>
      </x:c>
      <x:c r="N19" s="16" t="n">
        <x:v>29</x:v>
      </x:c>
    </x:row>
    <x:row r="20">
      <x:c r="A20" s="15" t="str">
        <x:v>AFG</x:v>
      </x:c>
      <x:c r="B20" s="12" t="str">
        <x:v>Q02</x:v>
      </x:c>
      <x:c r="C20" s="12" t="str">
        <x:v>Q02.GNI_PER_CAPITA</x:v>
      </x:c>
      <x:c r="D20" s="12" t="str">
        <x:v>MIS-0944822153</x:v>
      </x:c>
      <x:c r="E20" s="12" t="str">
        <x:v>MISSING</x:v>
      </x:c>
      <x:c r="F20" s="12" t="str">
        <x:v>NOT_REPORTED_IN_SOURCE</x:v>
      </x:c>
      <x:c r="G20" s="12" t="str">
        <x:v>`NOT_REPORTED_IN_SOURCE`</x:v>
      </x:c>
      <x:c r="H20" s="12" t="str">
        <x:v>GSIA/NSIA Statistical Yearbook; DPMEA; Ministry of Finance; Ministry of Industry and Commerce; AOP; NDC; MUDH</x:v>
      </x:c>
      <x:c r="I20" s="12" t="str">
        <x:v>The official sources checked for this country did not report this field at the required definition, scope and period.</x:v>
      </x:c>
      <x:c r="J20" s="23" t="str">
        <x:v>2026-08-28</x:v>
      </x:c>
      <x:c r="K20" s="12"/>
      <x:c r="L20" s="12"/>
      <x:c r="M20" s="12" t="str">
        <x:v>research/AFG/gaps.md</x:v>
      </x:c>
      <x:c r="N20" s="16" t="n">
        <x:v>19</x:v>
      </x:c>
    </x:row>
    <x:row r="21">
      <x:c r="A21" s="15" t="str">
        <x:v>AFG</x:v>
      </x:c>
      <x:c r="B21" s="12" t="str">
        <x:v>Q02</x:v>
      </x:c>
      <x:c r="C21" s="12" t="str">
        <x:v>Q02.HDI</x:v>
      </x:c>
      <x:c r="D21" s="12" t="str">
        <x:v>MIS-0048992925</x:v>
      </x:c>
      <x:c r="E21" s="12" t="str">
        <x:v>MISSING</x:v>
      </x:c>
      <x:c r="F21" s="12" t="str">
        <x:v>NOT_REPORTED_IN_SOURCE</x:v>
      </x:c>
      <x:c r="G21" s="12" t="str">
        <x:v>`NOT_REPORTED_IN_SOURCE`</x:v>
      </x:c>
      <x:c r="H21" s="12" t="str">
        <x:v>GSIA/NSIA Statistical Yearbook; DPMEA; Ministry of Finance; Ministry of Industry and Commerce; AOP; NDC; MUDH</x:v>
      </x:c>
      <x:c r="I21" s="12" t="str">
        <x:v>The official sources checked for this country did not report this field at the required definition, scope and period.</x:v>
      </x:c>
      <x:c r="J21" s="23" t="str">
        <x:v>2026-08-28</x:v>
      </x:c>
      <x:c r="K21" s="12"/>
      <x:c r="L21" s="12"/>
      <x:c r="M21" s="12" t="str">
        <x:v>research/AFG/gaps.md</x:v>
      </x:c>
      <x:c r="N21" s="16" t="n">
        <x:v>28</x:v>
      </x:c>
    </x:row>
    <x:row r="22">
      <x:c r="A22" s="15" t="str">
        <x:v>AFG</x:v>
      </x:c>
      <x:c r="B22" s="12" t="str">
        <x:v>Q02</x:v>
      </x:c>
      <x:c r="C22" s="12" t="str">
        <x:v>Q02.IMPORT_COMPOSITION</x:v>
      </x:c>
      <x:c r="D22" s="12" t="str">
        <x:v>MIS-7032112369</x:v>
      </x:c>
      <x:c r="E22" s="12" t="str">
        <x:v>MISSING</x:v>
      </x:c>
      <x:c r="F22" s="12" t="str">
        <x:v>NOT_FOUND_AFTER_SEARCH</x:v>
      </x:c>
      <x:c r="G22" s="12" t="str">
        <x:v>`NOT_FOUND_AFTER_SEARCH`</x:v>
      </x:c>
      <x:c r="H22" s="12" t="str">
        <x:v>GSIA/NSIA Statistical Yearbook; DPMEA; Ministry of Finance; Ministry of Industry and Commerce; AOP; NDC; MUDH</x:v>
      </x:c>
      <x:c r="I22" s="12" t="str">
        <x:v>No admissible authoritative value or exhaustive registry was located in the bounded official-source search; do not infer zero or absence.</x:v>
      </x:c>
      <x:c r="J22" s="23" t="str">
        <x:v>2026-08-28</x:v>
      </x:c>
      <x:c r="K22" s="12"/>
      <x:c r="L22" s="12"/>
      <x:c r="M22" s="12" t="str">
        <x:v>research/AFG/gaps.md</x:v>
      </x:c>
      <x:c r="N22" s="16" t="n">
        <x:v>24</x:v>
      </x:c>
    </x:row>
    <x:row r="23">
      <x:c r="A23" s="15" t="str">
        <x:v>AFG</x:v>
      </x:c>
      <x:c r="B23" s="12" t="str">
        <x:v>Q02</x:v>
      </x:c>
      <x:c r="C23" s="12" t="str">
        <x:v>Q02.NATURAL_RESOURCE_EXPLOITATION</x:v>
      </x:c>
      <x:c r="D23" s="12" t="str">
        <x:v>MIS-4866920086</x:v>
      </x:c>
      <x:c r="E23" s="12" t="str">
        <x:v>MISSING</x:v>
      </x:c>
      <x:c r="F23" s="12" t="str">
        <x:v>NOT_REPORTED_IN_SOURCE</x:v>
      </x:c>
      <x:c r="G23" s="12" t="str">
        <x:v>`NOT_REPORTED_IN_SOURCE`</x:v>
      </x:c>
      <x:c r="H23" s="12" t="str">
        <x:v>GSIA/NSIA Statistical Yearbook; DPMEA; Ministry of Finance; Ministry of Industry and Commerce; AOP; NDC; MUDH</x:v>
      </x:c>
      <x:c r="I23" s="12" t="str">
        <x:v>The official sources checked for this country did not report this field at the required definition, scope and period.</x:v>
      </x:c>
      <x:c r="J23" s="23" t="str">
        <x:v>2026-08-28</x:v>
      </x:c>
      <x:c r="K23" s="12"/>
      <x:c r="L23" s="12"/>
      <x:c r="M23" s="12" t="str">
        <x:v>research/AFG/gaps.md</x:v>
      </x:c>
      <x:c r="N23" s="16" t="n">
        <x:v>31</x:v>
      </x:c>
    </x:row>
    <x:row r="24">
      <x:c r="A24" s="15" t="str">
        <x:v>AFG</x:v>
      </x:c>
      <x:c r="B24" s="12" t="str">
        <x:v>Q02</x:v>
      </x:c>
      <x:c r="C24" s="12" t="str">
        <x:v>Q02.NATURAL_RESOURCES</x:v>
      </x:c>
      <x:c r="D24" s="12" t="str">
        <x:v>MIS-9414317510</x:v>
      </x:c>
      <x:c r="E24" s="12" t="str">
        <x:v>MISSING</x:v>
      </x:c>
      <x:c r="F24" s="12" t="str">
        <x:v>NOT_REPORTED_IN_SOURCE</x:v>
      </x:c>
      <x:c r="G24" s="12" t="str">
        <x:v>`NOT_REPORTED_IN_SOURCE`</x:v>
      </x:c>
      <x:c r="H24" s="12" t="str">
        <x:v>GSIA/NSIA Statistical Yearbook; DPMEA; Ministry of Finance; Ministry of Industry and Commerce; AOP; NDC; MUDH</x:v>
      </x:c>
      <x:c r="I24" s="12" t="str">
        <x:v>The official sources checked for this country did not report this field at the required definition, scope and period.</x:v>
      </x:c>
      <x:c r="J24" s="23" t="str">
        <x:v>2026-08-28</x:v>
      </x:c>
      <x:c r="K24" s="12"/>
      <x:c r="L24" s="12"/>
      <x:c r="M24" s="12" t="str">
        <x:v>research/AFG/gaps.md</x:v>
      </x:c>
      <x:c r="N24" s="16" t="n">
        <x:v>30</x:v>
      </x:c>
    </x:row>
    <x:row r="25">
      <x:c r="A25" s="15" t="str">
        <x:v>AFG</x:v>
      </x:c>
      <x:c r="B25" s="12" t="str">
        <x:v>Q02</x:v>
      </x:c>
      <x:c r="C25" s="12" t="str">
        <x:v>Q02.OTHER_INTEREST_RATE</x:v>
      </x:c>
      <x:c r="D25" s="12" t="str">
        <x:v>MIS-9632696931</x:v>
      </x:c>
      <x:c r="E25" s="12" t="str">
        <x:v>MISSING</x:v>
      </x:c>
      <x:c r="F25" s="12" t="str">
        <x:v>NOT_REPORTED_IN_SOURCE</x:v>
      </x:c>
      <x:c r="G25" s="12" t="str">
        <x:v>`NOT_REPORTED_IN_SOURCE`</x:v>
      </x:c>
      <x:c r="H25" s="12" t="str">
        <x:v>GSIA/NSIA Statistical Yearbook; DPMEA; Ministry of Finance; Ministry of Industry and Commerce; AOP; NDC; MUDH</x:v>
      </x:c>
      <x:c r="I25" s="12" t="str">
        <x:v>The official sources checked for this country did not report this field at the required definition, scope and period.</x:v>
      </x:c>
      <x:c r="J25" s="23" t="str">
        <x:v>2026-08-28</x:v>
      </x:c>
      <x:c r="K25" s="12"/>
      <x:c r="L25" s="12"/>
      <x:c r="M25" s="12" t="str">
        <x:v>research/AFG/gaps.md</x:v>
      </x:c>
      <x:c r="N25" s="16" t="n">
        <x:v>22</x:v>
      </x:c>
    </x:row>
    <x:row r="26">
      <x:c r="A26" s="15" t="str">
        <x:v>AFG</x:v>
      </x:c>
      <x:c r="B26" s="12" t="str">
        <x:v>Q02</x:v>
      </x:c>
      <x:c r="C26" s="12" t="str">
        <x:v>Q02.POLICY_INTEREST_RATE</x:v>
      </x:c>
      <x:c r="D26" s="12" t="str">
        <x:v>MIS-7947859678</x:v>
      </x:c>
      <x:c r="E26" s="12" t="str">
        <x:v>MISSING</x:v>
      </x:c>
      <x:c r="F26" s="12" t="str">
        <x:v>NOT_REPORTED_IN_SOURCE</x:v>
      </x:c>
      <x:c r="G26" s="12" t="str">
        <x:v>`NOT_REPORTED_IN_SOURCE`</x:v>
      </x:c>
      <x:c r="H26" s="12" t="str">
        <x:v>GSIA/NSIA Statistical Yearbook; DPMEA; Ministry of Finance; Ministry of Industry and Commerce; AOP; NDC; MUDH</x:v>
      </x:c>
      <x:c r="I26" s="12" t="str">
        <x:v>The official sources checked for this country did not report this field at the required definition, scope and period.</x:v>
      </x:c>
      <x:c r="J26" s="23" t="str">
        <x:v>2026-08-28</x:v>
      </x:c>
      <x:c r="K26" s="12"/>
      <x:c r="L26" s="12"/>
      <x:c r="M26" s="12" t="str">
        <x:v>research/AFG/gaps.md</x:v>
      </x:c>
      <x:c r="N26" s="16" t="n">
        <x:v>21</x:v>
      </x:c>
    </x:row>
    <x:row r="27">
      <x:c r="A27" s="15" t="str">
        <x:v>AFG</x:v>
      </x:c>
      <x:c r="B27" s="12" t="str">
        <x:v>Q02</x:v>
      </x:c>
      <x:c r="C27" s="12" t="str">
        <x:v>Q02.REGIONAL_GLOBAL_COMPETITIVE_POSITION</x:v>
      </x:c>
      <x:c r="D27" s="12" t="str">
        <x:v>MIS-3943585670</x:v>
      </x:c>
      <x:c r="E27" s="12" t="str">
        <x:v>MISSING</x:v>
      </x:c>
      <x:c r="F27" s="12" t="str">
        <x:v>NOT_FOUND_AFTER_SEARCH</x:v>
      </x:c>
      <x:c r="G27" s="12" t="str">
        <x:v>`NOT_FOUND_AFTER_SEARCH`</x:v>
      </x:c>
      <x:c r="H27" s="12" t="str">
        <x:v>GSIA/NSIA Statistical Yearbook; DPMEA; Ministry of Finance; Ministry of Industry and Commerce; AOP; NDC; MUDH</x:v>
      </x:c>
      <x:c r="I27" s="12" t="str">
        <x:v>No admissible authoritative value or exhaustive registry was located in the bounded official-source search; do not infer zero or absence.</x:v>
      </x:c>
      <x:c r="J27" s="23" t="str">
        <x:v>2026-08-28</x:v>
      </x:c>
      <x:c r="K27" s="12"/>
      <x:c r="L27" s="12"/>
      <x:c r="M27" s="12" t="str">
        <x:v>research/AFG/gaps.md</x:v>
      </x:c>
      <x:c r="N27" s="16" t="n">
        <x:v>32</x:v>
      </x:c>
    </x:row>
    <x:row r="28">
      <x:c r="A28" s="15" t="str">
        <x:v>AFG</x:v>
      </x:c>
      <x:c r="B28" s="12" t="str">
        <x:v>Q02</x:v>
      </x:c>
      <x:c r="C28" s="12" t="str">
        <x:v>Q02.TRADE_BALANCE</x:v>
      </x:c>
      <x:c r="D28" s="12" t="str">
        <x:v>MIS-7720252135</x:v>
      </x:c>
      <x:c r="E28" s="12" t="str">
        <x:v>MISSING</x:v>
      </x:c>
      <x:c r="F28" s="12" t="str">
        <x:v>INSUFFICIENT_EVIDENCE</x:v>
      </x:c>
      <x:c r="G28" s="12" t="str">
        <x:v>`INSUFFICIENT_EVIDENCE`</x:v>
      </x:c>
      <x:c r="H28" s="12" t="str">
        <x:v>GSIA/NSIA Statistical Yearbook; DPMEA; Ministry of Finance; Ministry of Industry and Commerce; AOP; NDC; MUDH</x:v>
      </x:c>
      <x:c r="I28" s="12" t="str">
        <x:v>Goods-and-services exports and imports are reported separately, but this flat register does not carry the required immutable input claim IDs, formula, method ID and rounding rule for a provenance-compliant derived balance.</x:v>
      </x:c>
      <x:c r="J28" s="23" t="str">
        <x:v>2026-08-28</x:v>
      </x:c>
      <x:c r="K28" s="12"/>
      <x:c r="L28" s="12"/>
      <x:c r="M28" s="12" t="str">
        <x:v>research/AFG/gaps.md</x:v>
      </x:c>
      <x:c r="N28" s="16" t="n">
        <x:v>25</x:v>
      </x:c>
    </x:row>
    <x:row r="29">
      <x:c r="A29" s="15" t="str">
        <x:v>AFG</x:v>
      </x:c>
      <x:c r="B29" s="12" t="str">
        <x:v>Q02</x:v>
      </x:c>
      <x:c r="C29" s="12" t="str">
        <x:v>Q02.UNEMPLOYMENT_RATE</x:v>
      </x:c>
      <x:c r="D29" s="12" t="str">
        <x:v>MIS-5304885099</x:v>
      </x:c>
      <x:c r="E29" s="12" t="str">
        <x:v>MISSING</x:v>
      </x:c>
      <x:c r="F29" s="12" t="str">
        <x:v>NOT_REPORTED_IN_SOURCE</x:v>
      </x:c>
      <x:c r="G29" s="12" t="str">
        <x:v>`NOT_REPORTED_IN_SOURCE`</x:v>
      </x:c>
      <x:c r="H29" s="12" t="str">
        <x:v>GSIA/NSIA Statistical Yearbook; DPMEA; Ministry of Finance; Ministry of Industry and Commerce; AOP; NDC; MUDH</x:v>
      </x:c>
      <x:c r="I29" s="12" t="str">
        <x:v>The official sources checked for this country did not report this field at the required definition, scope and period.</x:v>
      </x:c>
      <x:c r="J29" s="23" t="str">
        <x:v>2026-08-28</x:v>
      </x:c>
      <x:c r="K29" s="12"/>
      <x:c r="L29" s="12"/>
      <x:c r="M29" s="12" t="str">
        <x:v>research/AFG/gaps.md</x:v>
      </x:c>
      <x:c r="N29" s="16" t="n">
        <x:v>20</x:v>
      </x:c>
    </x:row>
    <x:row r="30">
      <x:c r="A30" s="15" t="str">
        <x:v>AFG</x:v>
      </x:c>
      <x:c r="B30" s="12" t="str">
        <x:v>Q03</x:v>
      </x:c>
      <x:c r="C30" s="12" t="str">
        <x:v>Q03.FREE_SPECIAL_ECONOMIC_ZONES</x:v>
      </x:c>
      <x:c r="D30" s="12" t="str">
        <x:v>MIS-6219686284</x:v>
      </x:c>
      <x:c r="E30" s="12" t="str">
        <x:v>MISSING</x:v>
      </x:c>
      <x:c r="F30" s="12" t="str">
        <x:v>SOURCE_INACCESSIBLE</x:v>
      </x:c>
      <x:c r="G30" s="12" t="str">
        <x:v>`SOURCE_INACCESSIBLE`</x:v>
      </x:c>
      <x:c r="H30" s="12" t="str">
        <x:v>Ministry of Industry and Commerce legacy Industrial Parks PDF</x:v>
      </x:c>
      <x:c r="I30" s="12" t="str">
        <x:v>The known official PDF returned HTTP 404 on 2026-08-28. Its internally inconsistent and stale park totals were removed from evidence pending recovery of a current official registry or archived revision.</x:v>
      </x:c>
      <x:c r="J30" s="23" t="str">
        <x:v>2026-08-28</x:v>
      </x:c>
      <x:c r="K30" s="12"/>
      <x:c r="L30" s="12"/>
      <x:c r="M30" s="12" t="str">
        <x:v>research/AFG/gaps.md</x:v>
      </x:c>
      <x:c r="N30" s="16" t="n">
        <x:v>88</x:v>
      </x:c>
    </x:row>
    <x:row r="31">
      <x:c r="A31" s="15" t="str">
        <x:v>AFG</x:v>
      </x:c>
      <x:c r="B31" s="12" t="str">
        <x:v>Q03</x:v>
      </x:c>
      <x:c r="C31" s="12" t="str">
        <x:v>Q03.IMPORTANT_COASTAL_AREAS</x:v>
      </x:c>
      <x:c r="D31" s="12" t="str">
        <x:v>MIS-5374522509</x:v>
      </x:c>
      <x:c r="E31" s="12" t="str">
        <x:v>MISSING</x:v>
      </x:c>
      <x:c r="F31" s="12" t="str">
        <x:v>NOT_REPORTED_IN_SOURCE</x:v>
      </x:c>
      <x:c r="G31" s="12" t="str">
        <x:v>`NOT_REPORTED_IN_SOURCE`</x:v>
      </x:c>
      <x:c r="H31" s="12" t="str">
        <x:v>GSIA/NSIA Statistical Yearbook; DPMEA; Ministry of Finance; Ministry of Industry and Commerce; AOP; NDC; MUDH</x:v>
      </x:c>
      <x:c r="I31" s="12" t="str">
        <x:v>The official sources checked for this country did not report this field at the required definition, scope and period.</x:v>
      </x:c>
      <x:c r="J31" s="23" t="str">
        <x:v>2026-08-28</x:v>
      </x:c>
      <x:c r="K31" s="12"/>
      <x:c r="L31" s="12"/>
      <x:c r="M31" s="12" t="str">
        <x:v>research/AFG/gaps.md</x:v>
      </x:c>
      <x:c r="N31" s="16" t="n">
        <x:v>33</x:v>
      </x:c>
    </x:row>
    <x:row r="32">
      <x:c r="A32" s="15" t="str">
        <x:v>AFG</x:v>
      </x:c>
      <x:c r="B32" s="12" t="str">
        <x:v>Q03</x:v>
      </x:c>
      <x:c r="C32" s="12" t="str">
        <x:v>Q03.IMPORTANT_ISLANDS</x:v>
      </x:c>
      <x:c r="D32" s="12" t="str">
        <x:v>MIS-5776101380</x:v>
      </x:c>
      <x:c r="E32" s="12" t="str">
        <x:v>MISSING</x:v>
      </x:c>
      <x:c r="F32" s="12" t="str">
        <x:v>NOT_REPORTED_IN_SOURCE</x:v>
      </x:c>
      <x:c r="G32" s="12" t="str">
        <x:v>`NOT_REPORTED_IN_SOURCE`</x:v>
      </x:c>
      <x:c r="H32" s="12" t="str">
        <x:v>GSIA/NSIA Statistical Yearbook; DPMEA; Ministry of Finance; Ministry of Industry and Commerce; AOP; NDC; MUDH</x:v>
      </x:c>
      <x:c r="I32" s="12" t="str">
        <x:v>The official sources checked for this country did not report this field at the required definition, scope and period.</x:v>
      </x:c>
      <x:c r="J32" s="23" t="str">
        <x:v>2026-08-28</x:v>
      </x:c>
      <x:c r="K32" s="12"/>
      <x:c r="L32" s="12"/>
      <x:c r="M32" s="12" t="str">
        <x:v>research/AFG/gaps.md</x:v>
      </x:c>
      <x:c r="N32" s="16" t="n">
        <x:v>34</x:v>
      </x:c>
    </x:row>
    <x:row r="33">
      <x:c r="A33" s="15" t="str">
        <x:v>AFG</x:v>
      </x:c>
      <x:c r="B33" s="12" t="str">
        <x:v>Q03</x:v>
      </x:c>
      <x:c r="C33" s="12" t="str">
        <x:v>Q03.NEW_ECONOMIC_DRIVER_CITIES</x:v>
      </x:c>
      <x:c r="D33" s="12" t="str">
        <x:v>MIS-9132183464</x:v>
      </x:c>
      <x:c r="E33" s="12" t="str">
        <x:v>MISSING</x:v>
      </x:c>
      <x:c r="F33" s="12" t="str">
        <x:v>NOT_REPORTED_IN_SOURCE</x:v>
      </x:c>
      <x:c r="G33" s="12" t="str">
        <x:v>`NOT_REPORTED_IN_SOURCE`</x:v>
      </x:c>
      <x:c r="H33" s="12" t="str">
        <x:v>GSIA/NSIA Statistical Yearbook; DPMEA; Ministry of Finance; Ministry of Industry and Commerce; AOP; NDC; MUDH</x:v>
      </x:c>
      <x:c r="I33" s="12" t="str">
        <x:v>The official sources checked for this country did not report this field at the required definition, scope and period.</x:v>
      </x:c>
      <x:c r="J33" s="23" t="str">
        <x:v>2026-08-28</x:v>
      </x:c>
      <x:c r="K33" s="12"/>
      <x:c r="L33" s="12"/>
      <x:c r="M33" s="12" t="str">
        <x:v>research/AFG/gaps.md</x:v>
      </x:c>
      <x:c r="N33" s="16" t="n">
        <x:v>35</x:v>
      </x:c>
    </x:row>
    <x:row r="34">
      <x:c r="A34" s="15" t="str">
        <x:v>AFG</x:v>
      </x:c>
      <x:c r="B34" s="12" t="str">
        <x:v>Q03</x:v>
      </x:c>
      <x:c r="C34" s="12" t="str">
        <x:v>Q03.STRATEGIC_LOCATIONS</x:v>
      </x:c>
      <x:c r="D34" s="12" t="str">
        <x:v>MIS-0837121663</x:v>
      </x:c>
      <x:c r="E34" s="12" t="str">
        <x:v>MISSING</x:v>
      </x:c>
      <x:c r="F34" s="12" t="str">
        <x:v>NOT_REPORTED_IN_SOURCE</x:v>
      </x:c>
      <x:c r="G34" s="12" t="str">
        <x:v>`NOT_REPORTED_IN_SOURCE`</x:v>
      </x:c>
      <x:c r="H34" s="12" t="str">
        <x:v>GSIA/NSIA Statistical Yearbook; DPMEA; Ministry of Finance; Ministry of Industry and Commerce; AOP; NDC; MUDH</x:v>
      </x:c>
      <x:c r="I34" s="12" t="str">
        <x:v>The official sources checked for this country did not report this field at the required definition, scope and period.</x:v>
      </x:c>
      <x:c r="J34" s="23" t="str">
        <x:v>2026-08-28</x:v>
      </x:c>
      <x:c r="K34" s="12"/>
      <x:c r="L34" s="12"/>
      <x:c r="M34" s="12" t="str">
        <x:v>research/AFG/gaps.md</x:v>
      </x:c>
      <x:c r="N34" s="16" t="n">
        <x:v>36</x:v>
      </x:c>
    </x:row>
    <x:row r="35">
      <x:c r="A35" s="15" t="str">
        <x:v>AFG</x:v>
      </x:c>
      <x:c r="B35" s="12" t="str">
        <x:v>Q04</x:v>
      </x:c>
      <x:c r="C35" s="12" t="str">
        <x:v>Q04.ADVERTISING_POLICIES</x:v>
      </x:c>
      <x:c r="D35" s="12" t="str">
        <x:v>MIS-8498258450</x:v>
      </x:c>
      <x:c r="E35" s="12" t="str">
        <x:v>MISSING</x:v>
      </x:c>
      <x:c r="F35" s="12" t="str">
        <x:v>NOT_REPORTED_IN_SOURCE</x:v>
      </x:c>
      <x:c r="G35" s="12" t="str">
        <x:v>`NOT_REPORTED_IN_SOURCE`</x:v>
      </x:c>
      <x:c r="H35" s="12" t="str">
        <x:v>GSIA/NSIA Statistical Yearbook; DPMEA; Ministry of Finance; Ministry of Industry and Commerce; AOP; NDC; MUDH</x:v>
      </x:c>
      <x:c r="I35" s="12" t="str">
        <x:v>The official sources checked for this country did not report this field at the required definition, scope and period.</x:v>
      </x:c>
      <x:c r="J35" s="23" t="str">
        <x:v>2026-08-28</x:v>
      </x:c>
      <x:c r="K35" s="12"/>
      <x:c r="L35" s="12"/>
      <x:c r="M35" s="12" t="str">
        <x:v>research/AFG/gaps.md</x:v>
      </x:c>
      <x:c r="N35" s="16" t="n">
        <x:v>37</x:v>
      </x:c>
    </x:row>
    <x:row r="36">
      <x:c r="A36" s="15" t="str">
        <x:v>AFG</x:v>
      </x:c>
      <x:c r="B36" s="12" t="str">
        <x:v>Q04</x:v>
      </x:c>
      <x:c r="C36" s="12" t="str">
        <x:v>Q04.COUNTRY_BRAND_SLOGANS</x:v>
      </x:c>
      <x:c r="D36" s="12" t="str">
        <x:v>MIS-5364069617</x:v>
      </x:c>
      <x:c r="E36" s="12" t="str">
        <x:v>MISSING</x:v>
      </x:c>
      <x:c r="F36" s="12" t="str">
        <x:v>NOT_REPORTED_IN_SOURCE</x:v>
      </x:c>
      <x:c r="G36" s="12" t="str">
        <x:v>`NOT_REPORTED_IN_SOURCE`</x:v>
      </x:c>
      <x:c r="H36" s="12" t="str">
        <x:v>GSIA/NSIA Statistical Yearbook; DPMEA; Ministry of Finance; Ministry of Industry and Commerce; AOP; NDC; MUDH</x:v>
      </x:c>
      <x:c r="I36" s="12" t="str">
        <x:v>The official sources checked for this country did not report this field at the required definition, scope and period.</x:v>
      </x:c>
      <x:c r="J36" s="23" t="str">
        <x:v>2026-08-28</x:v>
      </x:c>
      <x:c r="K36" s="12"/>
      <x:c r="L36" s="12"/>
      <x:c r="M36" s="12" t="str">
        <x:v>research/AFG/gaps.md</x:v>
      </x:c>
      <x:c r="N36" s="16" t="n">
        <x:v>38</x:v>
      </x:c>
    </x:row>
    <x:row r="37">
      <x:c r="A37" s="15" t="str">
        <x:v>AFG</x:v>
      </x:c>
      <x:c r="B37" s="12" t="str">
        <x:v>Q05</x:v>
      </x:c>
      <x:c r="C37" s="12" t="str">
        <x:v>Q05.ADVANTAGE_TO_INVESTMENT_LINK</x:v>
      </x:c>
      <x:c r="D37" s="12" t="str">
        <x:v>MIS-2027420577</x:v>
      </x:c>
      <x:c r="E37" s="12" t="str">
        <x:v>MISSING</x:v>
      </x:c>
      <x:c r="F37" s="12" t="str">
        <x:v>NOT_FOUND_AFTER_SEARCH</x:v>
      </x:c>
      <x:c r="G37" s="12" t="str">
        <x:v>`NOT_FOUND_AFTER_SEARCH`</x:v>
      </x:c>
      <x:c r="H37" s="12" t="str">
        <x:v>GSIA/NSIA Statistical Yearbook; DPMEA; Ministry of Finance; Ministry of Industry and Commerce; AOP; NDC; MUDH</x:v>
      </x:c>
      <x:c r="I37" s="12" t="str">
        <x:v>No admissible authoritative value or exhaustive registry was located in the bounded official-source search; do not infer zero or absence.</x:v>
      </x:c>
      <x:c r="J37" s="23" t="str">
        <x:v>2026-08-28</x:v>
      </x:c>
      <x:c r="K37" s="12"/>
      <x:c r="L37" s="12"/>
      <x:c r="M37" s="12" t="str">
        <x:v>research/AFG/gaps.md</x:v>
      </x:c>
      <x:c r="N37" s="16" t="n">
        <x:v>44</x:v>
      </x:c>
    </x:row>
    <x:row r="38">
      <x:c r="A38" s="15" t="str">
        <x:v>AFG</x:v>
      </x:c>
      <x:c r="B38" s="12" t="str">
        <x:v>Q05</x:v>
      </x:c>
      <x:c r="C38" s="12" t="str">
        <x:v>Q05.ECONOMIC_CHALLENGES</x:v>
      </x:c>
      <x:c r="D38" s="12" t="str">
        <x:v>MIS-2465255535</x:v>
      </x:c>
      <x:c r="E38" s="12" t="str">
        <x:v>MISSING</x:v>
      </x:c>
      <x:c r="F38" s="12" t="str">
        <x:v>NOT_REPORTED_IN_SOURCE</x:v>
      </x:c>
      <x:c r="G38" s="12" t="str">
        <x:v>`NOT_REPORTED_IN_SOURCE`</x:v>
      </x:c>
      <x:c r="H38" s="12" t="str">
        <x:v>GSIA/NSIA Statistical Yearbook; DPMEA; Ministry of Finance; Ministry of Industry and Commerce; AOP; NDC; MUDH</x:v>
      </x:c>
      <x:c r="I38" s="12" t="str">
        <x:v>The official sources checked for this country did not report this field at the required definition, scope and period.</x:v>
      </x:c>
      <x:c r="J38" s="23" t="str">
        <x:v>2026-08-28</x:v>
      </x:c>
      <x:c r="K38" s="12"/>
      <x:c r="L38" s="12"/>
      <x:c r="M38" s="12" t="str">
        <x:v>research/AFG/gaps.md</x:v>
      </x:c>
      <x:c r="N38" s="16" t="n">
        <x:v>45</x:v>
      </x:c>
    </x:row>
    <x:row r="39">
      <x:c r="A39" s="15" t="str">
        <x:v>AFG</x:v>
      </x:c>
      <x:c r="B39" s="12" t="str">
        <x:v>Q05</x:v>
      </x:c>
      <x:c r="C39" s="12" t="str">
        <x:v>Q05.GLOBAL_REGIONAL_ECONOMIC_POSITION</x:v>
      </x:c>
      <x:c r="D39" s="12" t="str">
        <x:v>MIS-7591975297</x:v>
      </x:c>
      <x:c r="E39" s="12" t="str">
        <x:v>MISSING</x:v>
      </x:c>
      <x:c r="F39" s="12" t="str">
        <x:v>NOT_FOUND_AFTER_SEARCH</x:v>
      </x:c>
      <x:c r="G39" s="12" t="str">
        <x:v>`NOT_FOUND_AFTER_SEARCH`</x:v>
      </x:c>
      <x:c r="H39" s="12" t="str">
        <x:v>GSIA/NSIA Statistical Yearbook; DPMEA; Ministry of Finance; Ministry of Industry and Commerce; AOP; NDC; MUDH</x:v>
      </x:c>
      <x:c r="I39" s="12" t="str">
        <x:v>No admissible authoritative value or exhaustive registry was located in the bounded official-source search; do not infer zero or absence.</x:v>
      </x:c>
      <x:c r="J39" s="23" t="str">
        <x:v>2026-08-28</x:v>
      </x:c>
      <x:c r="K39" s="12"/>
      <x:c r="L39" s="12"/>
      <x:c r="M39" s="12" t="str">
        <x:v>research/AFG/gaps.md</x:v>
      </x:c>
      <x:c r="N39" s="16" t="n">
        <x:v>39</x:v>
      </x:c>
    </x:row>
    <x:row r="40">
      <x:c r="A40" s="15" t="str">
        <x:v>AFG</x:v>
      </x:c>
      <x:c r="B40" s="12" t="str">
        <x:v>Q05</x:v>
      </x:c>
      <x:c r="C40" s="12" t="str">
        <x:v>Q05.HISTORICAL_GROWTH_TRENDS</x:v>
      </x:c>
      <x:c r="D40" s="12" t="str">
        <x:v>MIS-3847457179</x:v>
      </x:c>
      <x:c r="E40" s="12" t="str">
        <x:v>MISSING</x:v>
      </x:c>
      <x:c r="F40" s="12" t="str">
        <x:v>NOT_REPORTED_IN_SOURCE</x:v>
      </x:c>
      <x:c r="G40" s="12" t="str">
        <x:v>`NOT_REPORTED_IN_SOURCE`</x:v>
      </x:c>
      <x:c r="H40" s="12" t="str">
        <x:v>GSIA/NSIA Statistical Yearbook; DPMEA; Ministry of Finance; Ministry of Industry and Commerce; AOP; NDC; MUDH</x:v>
      </x:c>
      <x:c r="I40" s="12" t="str">
        <x:v>The official sources checked for this country did not report this field at the required definition, scope and period.</x:v>
      </x:c>
      <x:c r="J40" s="23" t="str">
        <x:v>2026-08-28</x:v>
      </x:c>
      <x:c r="K40" s="12"/>
      <x:c r="L40" s="12"/>
      <x:c r="M40" s="12" t="str">
        <x:v>research/AFG/gaps.md</x:v>
      </x:c>
      <x:c r="N40" s="16" t="n">
        <x:v>40</x:v>
      </x:c>
    </x:row>
    <x:row r="41">
      <x:c r="A41" s="15" t="str">
        <x:v>AFG</x:v>
      </x:c>
      <x:c r="B41" s="12" t="str">
        <x:v>Q05</x:v>
      </x:c>
      <x:c r="C41" s="12" t="str">
        <x:v>Q05.INTERNATIONAL_TRADE_POSITION</x:v>
      </x:c>
      <x:c r="D41" s="12" t="str">
        <x:v>MIS-5036705777</x:v>
      </x:c>
      <x:c r="E41" s="12" t="str">
        <x:v>MISSING</x:v>
      </x:c>
      <x:c r="F41" s="12" t="str">
        <x:v>NOT_FOUND_AFTER_SEARCH</x:v>
      </x:c>
      <x:c r="G41" s="12" t="str">
        <x:v>`NOT_FOUND_AFTER_SEARCH`</x:v>
      </x:c>
      <x:c r="H41" s="12" t="str">
        <x:v>GSIA/NSIA Statistical Yearbook; DPMEA; Ministry of Finance; Ministry of Industry and Commerce; AOP; NDC; MUDH</x:v>
      </x:c>
      <x:c r="I41" s="12" t="str">
        <x:v>No admissible authoritative value or exhaustive registry was located in the bounded official-source search; do not infer zero or absence.</x:v>
      </x:c>
      <x:c r="J41" s="23" t="str">
        <x:v>2026-08-28</x:v>
      </x:c>
      <x:c r="K41" s="12"/>
      <x:c r="L41" s="12"/>
      <x:c r="M41" s="12" t="str">
        <x:v>research/AFG/gaps.md</x:v>
      </x:c>
      <x:c r="N41" s="16" t="n">
        <x:v>42</x:v>
      </x:c>
    </x:row>
    <x:row r="42">
      <x:c r="A42" s="15" t="str">
        <x:v>AFG</x:v>
      </x:c>
      <x:c r="B42" s="12" t="str">
        <x:v>Q05</x:v>
      </x:c>
      <x:c r="C42" s="12" t="str">
        <x:v>Q05.INVESTMENT_ATTRACTION_EFFECT</x:v>
      </x:c>
      <x:c r="D42" s="12" t="str">
        <x:v>MIS-5097874264</x:v>
      </x:c>
      <x:c r="E42" s="12" t="str">
        <x:v>MISSING</x:v>
      </x:c>
      <x:c r="F42" s="12" t="str">
        <x:v>INSUFFICIENT_EVIDENCE</x:v>
      </x:c>
      <x:c r="G42" s="12" t="str">
        <x:v>`INSUFFICIENT_EVIDENCE`</x:v>
      </x:c>
      <x:c r="H42" s="12" t="str">
        <x:v>GSIA/NSIA Statistical Yearbook; DPMEA; Ministry of Finance; Ministry of Industry and Commerce; AOP; NDC; MUDH</x:v>
      </x:c>
      <x:c r="I42" s="12" t="str">
        <x:v>Official sources found activity, narrative or targets but no admissible metric/methodology or explicit attribution matching this field.</x:v>
      </x:c>
      <x:c r="J42" s="23" t="str">
        <x:v>2026-08-28</x:v>
      </x:c>
      <x:c r="K42" s="12"/>
      <x:c r="L42" s="12"/>
      <x:c r="M42" s="12" t="str">
        <x:v>research/AFG/gaps.md</x:v>
      </x:c>
      <x:c r="N42" s="16" t="n">
        <x:v>41</x:v>
      </x:c>
    </x:row>
    <x:row r="43">
      <x:c r="A43" s="15" t="str">
        <x:v>AFG</x:v>
      </x:c>
      <x:c r="B43" s="12" t="str">
        <x:v>Q05</x:v>
      </x:c>
      <x:c r="C43" s="12" t="str">
        <x:v>Q05.SECTOR_COMPETITIVE_ADVANTAGES</x:v>
      </x:c>
      <x:c r="D43" s="12" t="str">
        <x:v>MIS-7888243259</x:v>
      </x:c>
      <x:c r="E43" s="12" t="str">
        <x:v>MISSING</x:v>
      </x:c>
      <x:c r="F43" s="12" t="str">
        <x:v>NOT_FOUND_AFTER_SEARCH</x:v>
      </x:c>
      <x:c r="G43" s="12" t="str">
        <x:v>`NOT_FOUND_AFTER_SEARCH`</x:v>
      </x:c>
      <x:c r="H43" s="12" t="str">
        <x:v>GSIA/NSIA Statistical Yearbook; DPMEA; Ministry of Finance; Ministry of Industry and Commerce; AOP; NDC; MUDH</x:v>
      </x:c>
      <x:c r="I43" s="12" t="str">
        <x:v>No admissible authoritative value or exhaustive registry was located in the bounded official-source search; do not infer zero or absence.</x:v>
      </x:c>
      <x:c r="J43" s="23" t="str">
        <x:v>2026-08-28</x:v>
      </x:c>
      <x:c r="K43" s="12"/>
      <x:c r="L43" s="12"/>
      <x:c r="M43" s="12" t="str">
        <x:v>research/AFG/gaps.md</x:v>
      </x:c>
      <x:c r="N43" s="16" t="n">
        <x:v>43</x:v>
      </x:c>
    </x:row>
    <x:row r="44">
      <x:c r="A44" s="15" t="str">
        <x:v>AFG</x:v>
      </x:c>
      <x:c r="B44" s="12" t="str">
        <x:v>Q06A</x:v>
      </x:c>
      <x:c r="C44" s="12" t="str">
        <x:v>Q06A.COMPLETED_PROJECT_TYPES</x:v>
      </x:c>
      <x:c r="D44" s="12" t="str">
        <x:v>MIS-8938442660</x:v>
      </x:c>
      <x:c r="E44" s="12" t="str">
        <x:v>MISSING</x:v>
      </x:c>
      <x:c r="F44" s="12" t="str">
        <x:v>NOT_REPORTED_IN_SOURCE</x:v>
      </x:c>
      <x:c r="G44" s="12" t="str">
        <x:v>`NOT_REPORTED_IN_SOURCE`</x:v>
      </x:c>
      <x:c r="H44" s="12" t="str">
        <x:v>GSIA/NSIA Statistical Yearbook; DPMEA; Ministry of Finance; Ministry of Industry and Commerce; AOP; NDC; MUDH</x:v>
      </x:c>
      <x:c r="I44" s="12" t="str">
        <x:v>The official sources checked for this country did not report this field at the required definition, scope and period.</x:v>
      </x:c>
      <x:c r="J44" s="23" t="str">
        <x:v>2026-08-28</x:v>
      </x:c>
      <x:c r="K44" s="12"/>
      <x:c r="L44" s="12"/>
      <x:c r="M44" s="12" t="str">
        <x:v>research/AFG/gaps.md</x:v>
      </x:c>
      <x:c r="N44" s="16" t="n">
        <x:v>46</x:v>
      </x:c>
    </x:row>
    <x:row r="45">
      <x:c r="A45" s="15" t="str">
        <x:v>AFG</x:v>
      </x:c>
      <x:c r="B45" s="12" t="str">
        <x:v>Q06A</x:v>
      </x:c>
      <x:c r="C45" s="12" t="str">
        <x:v>Q06A.DOMESTIC_INVESTMENT_VOLUME</x:v>
      </x:c>
      <x:c r="D45" s="12" t="str">
        <x:v>MIS-5898341705</x:v>
      </x:c>
      <x:c r="E45" s="12" t="str">
        <x:v>MISSING</x:v>
      </x:c>
      <x:c r="F45" s="12" t="str">
        <x:v>NOT_FOUND_AFTER_SEARCH</x:v>
      </x:c>
      <x:c r="G45" s="12" t="str">
        <x:v>`NOT_FOUND_AFTER_SEARCH`</x:v>
      </x:c>
      <x:c r="H45" s="12" t="str">
        <x:v>GSIA/NSIA Statistical Yearbook; DPMEA; Ministry of Finance; Ministry of Industry and Commerce; AOP; NDC; MUDH</x:v>
      </x:c>
      <x:c r="I45" s="12" t="str">
        <x:v>No admissible authoritative value or exhaustive registry was located in the bounded official-source search; do not infer zero or absence.</x:v>
      </x:c>
      <x:c r="J45" s="23" t="str">
        <x:v>2026-08-28</x:v>
      </x:c>
      <x:c r="K45" s="12"/>
      <x:c r="L45" s="12"/>
      <x:c r="M45" s="12" t="str">
        <x:v>research/AFG/gaps.md</x:v>
      </x:c>
      <x:c r="N45" s="16" t="n">
        <x:v>47</x:v>
      </x:c>
    </x:row>
    <x:row r="46">
      <x:c r="A46" s="15" t="str">
        <x:v>AFG</x:v>
      </x:c>
      <x:c r="B46" s="12" t="str">
        <x:v>Q06A</x:v>
      </x:c>
      <x:c r="C46" s="12" t="str">
        <x:v>Q06A.FOREIGN_INVESTMENT_VOLUME</x:v>
      </x:c>
      <x:c r="D46" s="12" t="str">
        <x:v>MIS-1330354681</x:v>
      </x:c>
      <x:c r="E46" s="12" t="str">
        <x:v>MISSING</x:v>
      </x:c>
      <x:c r="F46" s="12" t="str">
        <x:v>NOT_FOUND_AFTER_SEARCH</x:v>
      </x:c>
      <x:c r="G46" s="12" t="str">
        <x:v>`NOT_FOUND_AFTER_SEARCH`</x:v>
      </x:c>
      <x:c r="H46" s="12" t="str">
        <x:v>GSIA/NSIA Statistical Yearbook; DPMEA; Ministry of Finance; Ministry of Industry and Commerce; AOP; NDC; MUDH</x:v>
      </x:c>
      <x:c r="I46" s="12" t="str">
        <x:v>No admissible authoritative value or exhaustive registry was located in the bounded official-source search; do not infer zero or absence.</x:v>
      </x:c>
      <x:c r="J46" s="23" t="str">
        <x:v>2026-08-28</x:v>
      </x:c>
      <x:c r="K46" s="12"/>
      <x:c r="L46" s="12"/>
      <x:c r="M46" s="12" t="str">
        <x:v>research/AFG/gaps.md</x:v>
      </x:c>
      <x:c r="N46" s="16" t="n">
        <x:v>48</x:v>
      </x:c>
    </x:row>
    <x:row r="47">
      <x:c r="A47" s="15" t="str">
        <x:v>AFG</x:v>
      </x:c>
      <x:c r="B47" s="12" t="str">
        <x:v>Q06A</x:v>
      </x:c>
      <x:c r="C47" s="12" t="str">
        <x:v>Q06A.PROJECT_SCALE_ANALYSIS</x:v>
      </x:c>
      <x:c r="D47" s="12" t="str">
        <x:v>MIS-0656335757</x:v>
      </x:c>
      <x:c r="E47" s="12" t="str">
        <x:v>MISSING</x:v>
      </x:c>
      <x:c r="F47" s="12" t="str">
        <x:v>NOT_FOUND_AFTER_SEARCH</x:v>
      </x:c>
      <x:c r="G47" s="12" t="str">
        <x:v>`NOT_FOUND_AFTER_SEARCH`</x:v>
      </x:c>
      <x:c r="H47" s="12" t="str">
        <x:v>GSIA/NSIA Statistical Yearbook; DPMEA; Ministry of Finance; Ministry of Industry and Commerce; AOP; NDC; MUDH</x:v>
      </x:c>
      <x:c r="I47" s="12" t="str">
        <x:v>No admissible authoritative value or exhaustive registry was located in the bounded official-source search; do not infer zero or absence.</x:v>
      </x:c>
      <x:c r="J47" s="23" t="str">
        <x:v>2026-08-28</x:v>
      </x:c>
      <x:c r="K47" s="12"/>
      <x:c r="L47" s="12"/>
      <x:c r="M47" s="12" t="str">
        <x:v>research/AFG/gaps.md</x:v>
      </x:c>
      <x:c r="N47" s="16" t="n">
        <x:v>49</x:v>
      </x:c>
    </x:row>
    <x:row r="48">
      <x:c r="A48" s="15" t="str">
        <x:v>AFG</x:v>
      </x:c>
      <x:c r="B48" s="12" t="str">
        <x:v>Q06B</x:v>
      </x:c>
      <x:c r="C48" s="12" t="str">
        <x:v>Q06B.LARGEST_COMPLETED_PROJECTS</x:v>
      </x:c>
      <x:c r="D48" s="12" t="str">
        <x:v>MIS-3591846752</x:v>
      </x:c>
      <x:c r="E48" s="12" t="str">
        <x:v>MISSING</x:v>
      </x:c>
      <x:c r="F48" s="12" t="str">
        <x:v>NOT_FOUND_AFTER_SEARCH</x:v>
      </x:c>
      <x:c r="G48" s="12" t="str">
        <x:v>`NOT_FOUND_AFTER_SEARCH`</x:v>
      </x:c>
      <x:c r="H48" s="12" t="str">
        <x:v>GSIA/NSIA Statistical Yearbook; DPMEA; Ministry of Finance; Ministry of Industry and Commerce; AOP; NDC; MUDH</x:v>
      </x:c>
      <x:c r="I48" s="12" t="str">
        <x:v>No admissible authoritative value or exhaustive registry was located in the bounded official-source search; do not infer zero or absence.</x:v>
      </x:c>
      <x:c r="J48" s="23" t="str">
        <x:v>2026-08-28</x:v>
      </x:c>
      <x:c r="K48" s="12"/>
      <x:c r="L48" s="12"/>
      <x:c r="M48" s="12" t="str">
        <x:v>research/AFG/gaps.md</x:v>
      </x:c>
      <x:c r="N48" s="16" t="n">
        <x:v>50</x:v>
      </x:c>
    </x:row>
    <x:row r="49">
      <x:c r="A49" s="15" t="str">
        <x:v>AFG</x:v>
      </x:c>
      <x:c r="B49" s="12" t="str">
        <x:v>Q06B</x:v>
      </x:c>
      <x:c r="C49" s="12" t="str">
        <x:v>Q06B.LARGEST_ONGOING_PROJECTS</x:v>
      </x:c>
      <x:c r="D49" s="12" t="str">
        <x:v>MIS-6577850176</x:v>
      </x:c>
      <x:c r="E49" s="12" t="str">
        <x:v>MISSING</x:v>
      </x:c>
      <x:c r="F49" s="12" t="str">
        <x:v>INSUFFICIENT_EVIDENCE</x:v>
      </x:c>
      <x:c r="G49" s="12" t="str">
        <x:v>`INSUFFICIENT_EVIDENCE`</x:v>
      </x:c>
      <x:c r="H49" s="12" t="str">
        <x:v>NDC project profile and progress pages; DPMEA project pages</x:v>
      </x:c>
      <x:c r="I49" s="12" t="str">
        <x:v>Qosh Tepa has a disclosed physical scale, but the entity source is S3 and does not establish a current national amount-ranked largest-project list or prove fewer than five qualifying projects.</x:v>
      </x:c>
      <x:c r="J49" s="23" t="str">
        <x:v>2026-08-28</x:v>
      </x:c>
      <x:c r="K49" s="12"/>
      <x:c r="L49" s="12"/>
      <x:c r="M49" s="12" t="str">
        <x:v>research/AFG/gaps.md</x:v>
      </x:c>
      <x:c r="N49" s="16" t="n">
        <x:v>90</x:v>
      </x:c>
    </x:row>
    <x:row r="50">
      <x:c r="A50" s="15" t="str">
        <x:v>AFG</x:v>
      </x:c>
      <x:c r="B50" s="12" t="str">
        <x:v>Q08</x:v>
      </x:c>
      <x:c r="C50" s="12" t="str">
        <x:v>Q08.IPA_TOTAL_COUNT</x:v>
      </x:c>
      <x:c r="D50" s="12" t="str">
        <x:v>MIS-5460425733</x:v>
      </x:c>
      <x:c r="E50" s="12" t="str">
        <x:v>MISSING</x:v>
      </x:c>
      <x:c r="F50" s="12" t="str">
        <x:v>NOT_FOUND_AFTER_SEARCH</x:v>
      </x:c>
      <x:c r="G50" s="12" t="str">
        <x:v>`NOT_FOUND_AFTER_SEARCH`</x:v>
      </x:c>
      <x:c r="H50" s="12" t="str">
        <x:v>GSIA/NSIA Statistical Yearbook; DPMEA; Ministry of Finance; Ministry of Industry and Commerce; AOP; NDC; MUDH</x:v>
      </x:c>
      <x:c r="I50" s="12" t="str">
        <x:v>No admissible authoritative value or exhaustive registry was located in the bounded official-source search; do not infer zero or absence.</x:v>
      </x:c>
      <x:c r="J50" s="23" t="str">
        <x:v>2026-08-28</x:v>
      </x:c>
      <x:c r="K50" s="12"/>
      <x:c r="L50" s="12"/>
      <x:c r="M50" s="12" t="str">
        <x:v>research/AFG/gaps.md</x:v>
      </x:c>
      <x:c r="N50" s="16" t="n">
        <x:v>51</x:v>
      </x:c>
    </x:row>
    <x:row r="51">
      <x:c r="A51" s="15" t="str">
        <x:v>AFG</x:v>
      </x:c>
      <x:c r="B51" s="12" t="str">
        <x:v>Q09</x:v>
      </x:c>
      <x:c r="C51" s="12" t="str">
        <x:v>Q09.SERVICES_INVESTMENT_ATTRACTION_IMPACT</x:v>
      </x:c>
      <x:c r="D51" s="12" t="str">
        <x:v>MIS-7468669408</x:v>
      </x:c>
      <x:c r="E51" s="12" t="str">
        <x:v>MISSING</x:v>
      </x:c>
      <x:c r="F51" s="12" t="str">
        <x:v>INSUFFICIENT_EVIDENCE</x:v>
      </x:c>
      <x:c r="G51" s="12" t="str">
        <x:v>`INSUFFICIENT_EVIDENCE`</x:v>
      </x:c>
      <x:c r="H51" s="12" t="str">
        <x:v>GSIA/NSIA Statistical Yearbook; DPMEA; Ministry of Finance; Ministry of Industry and Commerce; AOP; NDC; MUDH</x:v>
      </x:c>
      <x:c r="I51" s="12" t="str">
        <x:v>Official sources found activity, narrative or targets but no admissible metric/methodology or explicit attribution matching this field.</x:v>
      </x:c>
      <x:c r="J51" s="23" t="str">
        <x:v>2026-08-28</x:v>
      </x:c>
      <x:c r="K51" s="12"/>
      <x:c r="L51" s="12"/>
      <x:c r="M51" s="12" t="str">
        <x:v>research/AFG/gaps.md</x:v>
      </x:c>
      <x:c r="N51" s="16" t="n">
        <x:v>52</x:v>
      </x:c>
    </x:row>
    <x:row r="52">
      <x:c r="A52" s="15" t="str">
        <x:v>AFG</x:v>
      </x:c>
      <x:c r="B52" s="12" t="str">
        <x:v>Q10</x:v>
      </x:c>
      <x:c r="C52" s="12" t="str">
        <x:v>Q10.IPA_ATTRACTED_FACILITATED_PROJECTS</x:v>
      </x:c>
      <x:c r="D52" s="12" t="str">
        <x:v>MIS-3757742120</x:v>
      </x:c>
      <x:c r="E52" s="12" t="str">
        <x:v>MISSING</x:v>
      </x:c>
      <x:c r="F52" s="12" t="str">
        <x:v>INSUFFICIENT_EVIDENCE</x:v>
      </x:c>
      <x:c r="G52" s="12" t="str">
        <x:v>`INSUFFICIENT_EVIDENCE`</x:v>
      </x:c>
      <x:c r="H52" s="12" t="str">
        <x:v>AOP airport-hotel preliminary meeting; DPMEA Investment Committee</x:v>
      </x:c>
      <x:c r="I52" s="12" t="str">
        <x:v>The airport-hotel source describes preliminary review pending decision, not an attracted/facilitated project with an explicit qualifying IPA relationship.</x:v>
      </x:c>
      <x:c r="J52" s="23" t="str">
        <x:v>2026-08-28</x:v>
      </x:c>
      <x:c r="K52" s="12"/>
      <x:c r="L52" s="12"/>
      <x:c r="M52" s="12" t="str">
        <x:v>research/AFG/gaps.md</x:v>
      </x:c>
      <x:c r="N52" s="16" t="n">
        <x:v>91</x:v>
      </x:c>
    </x:row>
    <x:row r="53">
      <x:c r="A53" s="15" t="str">
        <x:v>AFG</x:v>
      </x:c>
      <x:c r="B53" s="12" t="str">
        <x:v>Q11</x:v>
      </x:c>
      <x:c r="C53" s="12" t="str">
        <x:v>Q11.IPA_PROJECT_ECONOMIC_IMPACTS</x:v>
      </x:c>
      <x:c r="D53" s="12" t="str">
        <x:v>MIS-4055070137</x:v>
      </x:c>
      <x:c r="E53" s="12" t="str">
        <x:v>MISSING</x:v>
      </x:c>
      <x:c r="F53" s="12" t="str">
        <x:v>INSUFFICIENT_EVIDENCE</x:v>
      </x:c>
      <x:c r="G53" s="12" t="str">
        <x:v>`INSUFFICIENT_EVIDENCE`</x:v>
      </x:c>
      <x:c r="H53" s="12" t="str">
        <x:v>GSIA/NSIA Statistical Yearbook; DPMEA; Ministry of Finance; Ministry of Industry and Commerce; AOP; NDC; MUDH</x:v>
      </x:c>
      <x:c r="I53" s="12" t="str">
        <x:v>Official sources found activity, narrative or targets but no admissible metric/methodology or explicit attribution matching this field.</x:v>
      </x:c>
      <x:c r="J53" s="23" t="str">
        <x:v>2026-08-28</x:v>
      </x:c>
      <x:c r="K53" s="12"/>
      <x:c r="L53" s="12"/>
      <x:c r="M53" s="12" t="str">
        <x:v>research/AFG/gaps.md</x:v>
      </x:c>
      <x:c r="N53" s="16" t="n">
        <x:v>53</x:v>
      </x:c>
    </x:row>
    <x:row r="54">
      <x:c r="A54" s="15" t="str">
        <x:v>AFG</x:v>
      </x:c>
      <x:c r="B54" s="12" t="str">
        <x:v>Q12</x:v>
      </x:c>
      <x:c r="C54" s="12" t="str">
        <x:v>Q12.IPA_PROJECT_SUSTAINABILITY_IMPACTS</x:v>
      </x:c>
      <x:c r="D54" s="12" t="str">
        <x:v>MIS-3459919798</x:v>
      </x:c>
      <x:c r="E54" s="12" t="str">
        <x:v>MISSING</x:v>
      </x:c>
      <x:c r="F54" s="12" t="str">
        <x:v>INSUFFICIENT_EVIDENCE</x:v>
      </x:c>
      <x:c r="G54" s="12" t="str">
        <x:v>`INSUFFICIENT_EVIDENCE`</x:v>
      </x:c>
      <x:c r="H54" s="12" t="str">
        <x:v>GSIA/NSIA Statistical Yearbook; DPMEA; Ministry of Finance; Ministry of Industry and Commerce; AOP; NDC; MUDH</x:v>
      </x:c>
      <x:c r="I54" s="12" t="str">
        <x:v>Official sources found activity, narrative or targets but no admissible metric/methodology or explicit attribution matching this field.</x:v>
      </x:c>
      <x:c r="J54" s="23" t="str">
        <x:v>2026-08-28</x:v>
      </x:c>
      <x:c r="K54" s="12"/>
      <x:c r="L54" s="12"/>
      <x:c r="M54" s="12" t="str">
        <x:v>research/AFG/gaps.md</x:v>
      </x:c>
      <x:c r="N54" s="16" t="n">
        <x:v>54</x:v>
      </x:c>
    </x:row>
    <x:row r="55">
      <x:c r="A55" s="15" t="str">
        <x:v>AFG</x:v>
      </x:c>
      <x:c r="B55" s="12" t="str">
        <x:v>Q13</x:v>
      </x:c>
      <x:c r="C55" s="12" t="str">
        <x:v>Q13.IMPORTANT_MASTER_DEVELOPERS</x:v>
      </x:c>
      <x:c r="D55" s="12" t="str">
        <x:v>MIS-7413062981</x:v>
      </x:c>
      <x:c r="E55" s="12" t="str">
        <x:v>MISSING</x:v>
      </x:c>
      <x:c r="F55" s="12" t="str">
        <x:v>INSUFFICIENT_EVIDENCE</x:v>
      </x:c>
      <x:c r="G55" s="12" t="str">
        <x:v>`INSUFFICIENT_EVIDENCE`</x:v>
      </x:c>
      <x:c r="H55" s="12" t="str">
        <x:v>NDC; MUDH; AOP project sources</x:v>
      </x:c>
      <x:c r="I55" s="12" t="str">
        <x:v>No organization was shown to satisfy the schema's combined master-planning, land/infrastructure, phasing, investor and long-term area-management test; contractor/developer proximity is insufficient.</x:v>
      </x:c>
      <x:c r="J55" s="23" t="str">
        <x:v>2026-08-28</x:v>
      </x:c>
      <x:c r="K55" s="12"/>
      <x:c r="L55" s="12"/>
      <x:c r="M55" s="12" t="str">
        <x:v>research/AFG/gaps.md</x:v>
      </x:c>
      <x:c r="N55" s="16" t="n">
        <x:v>92</x:v>
      </x:c>
    </x:row>
    <x:row r="56">
      <x:c r="A56" s="15" t="str">
        <x:v>AFG</x:v>
      </x:c>
      <x:c r="B56" s="12" t="str">
        <x:v>Q14</x:v>
      </x:c>
      <x:c r="C56" s="12" t="str">
        <x:v>Q14.MASTER_DEVELOPER_SECTOR_COVERAGE</x:v>
      </x:c>
      <x:c r="D56" s="12" t="str">
        <x:v>MIS-0014813217</x:v>
      </x:c>
      <x:c r="E56" s="12" t="str">
        <x:v>MISSING</x:v>
      </x:c>
      <x:c r="F56" s="12" t="str">
        <x:v>INSUFFICIENT_EVIDENCE</x:v>
      </x:c>
      <x:c r="G56" s="12" t="str">
        <x:v>`INSUFFICIENT_EVIDENCE`</x:v>
      </x:c>
      <x:c r="H56" s="12" t="str">
        <x:v>NDC and MUDH portfolios</x:v>
      </x:c>
      <x:c r="I56" s="12" t="str">
        <x:v>Without a qualifying Master Developer universe, sector coverage cannot be reported or counted.</x:v>
      </x:c>
      <x:c r="J56" s="23" t="str">
        <x:v>2026-08-28</x:v>
      </x:c>
      <x:c r="K56" s="12"/>
      <x:c r="L56" s="12"/>
      <x:c r="M56" s="12" t="str">
        <x:v>research/AFG/gaps.md</x:v>
      </x:c>
      <x:c r="N56" s="16" t="n">
        <x:v>93</x:v>
      </x:c>
    </x:row>
    <x:row r="57">
      <x:c r="A57" s="15" t="str">
        <x:v>AFG</x:v>
      </x:c>
      <x:c r="B57" s="12" t="str">
        <x:v>Q14</x:v>
      </x:c>
      <x:c r="C57" s="12" t="str">
        <x:v>Q14.MASTER_DEVELOPER_TOTAL_COUNT</x:v>
      </x:c>
      <x:c r="D57" s="12" t="str">
        <x:v>MIS-1015066268</x:v>
      </x:c>
      <x:c r="E57" s="12" t="str">
        <x:v>MISSING</x:v>
      </x:c>
      <x:c r="F57" s="12" t="str">
        <x:v>NOT_FOUND_AFTER_SEARCH</x:v>
      </x:c>
      <x:c r="G57" s="12" t="str">
        <x:v>`NOT_FOUND_AFTER_SEARCH`</x:v>
      </x:c>
      <x:c r="H57" s="12" t="str">
        <x:v>GSIA/NSIA Statistical Yearbook; DPMEA; Ministry of Finance; Ministry of Industry and Commerce; AOP; NDC; MUDH</x:v>
      </x:c>
      <x:c r="I57" s="12" t="str">
        <x:v>No admissible authoritative value or exhaustive registry was located in the bounded official-source search; do not infer zero or absence.</x:v>
      </x:c>
      <x:c r="J57" s="23" t="str">
        <x:v>2026-08-28</x:v>
      </x:c>
      <x:c r="K57" s="12"/>
      <x:c r="L57" s="12"/>
      <x:c r="M57" s="12" t="str">
        <x:v>research/AFG/gaps.md</x:v>
      </x:c>
      <x:c r="N57" s="16" t="n">
        <x:v>55</x:v>
      </x:c>
    </x:row>
    <x:row r="58">
      <x:c r="A58" s="15" t="str">
        <x:v>AFG</x:v>
      </x:c>
      <x:c r="B58" s="12" t="str">
        <x:v>Q15</x:v>
      </x:c>
      <x:c r="C58" s="12" t="str">
        <x:v>Q15.STRATEGY_SOCIAL_ENVIRONMENTAL_IMPACTS</x:v>
      </x:c>
      <x:c r="D58" s="12" t="str">
        <x:v>MIS-7601122711</x:v>
      </x:c>
      <x:c r="E58" s="12" t="str">
        <x:v>MISSING</x:v>
      </x:c>
      <x:c r="F58" s="12" t="str">
        <x:v>INSUFFICIENT_EVIDENCE</x:v>
      </x:c>
      <x:c r="G58" s="12" t="str">
        <x:v>`INSUFFICIENT_EVIDENCE`</x:v>
      </x:c>
      <x:c r="H58" s="12" t="str">
        <x:v>GSIA/NSIA Statistical Yearbook; DPMEA; Ministry of Finance; Ministry of Industry and Commerce; AOP; NDC; MUDH</x:v>
      </x:c>
      <x:c r="I58" s="12" t="str">
        <x:v>Official sources found activity, narrative or targets but no admissible metric/methodology or explicit attribution matching this field.</x:v>
      </x:c>
      <x:c r="J58" s="23" t="str">
        <x:v>2026-08-28</x:v>
      </x:c>
      <x:c r="K58" s="12"/>
      <x:c r="L58" s="12"/>
      <x:c r="M58" s="12" t="str">
        <x:v>research/AFG/gaps.md</x:v>
      </x:c>
      <x:c r="N58" s="16" t="n">
        <x:v>56</x:v>
      </x:c>
    </x:row>
    <x:row r="59">
      <x:c r="A59" s="15" t="str">
        <x:v>AFG</x:v>
      </x:c>
      <x:c r="B59" s="12" t="str">
        <x:v>Q15</x:v>
      </x:c>
      <x:c r="C59" s="12" t="str">
        <x:v>Q15.SUSTAINABLE_DEVELOPMENT_PROGRAMS</x:v>
      </x:c>
      <x:c r="D59" s="12" t="str">
        <x:v>MIS-0745637026</x:v>
      </x:c>
      <x:c r="E59" s="12" t="str">
        <x:v>MISSING</x:v>
      </x:c>
      <x:c r="F59" s="12" t="str">
        <x:v>INSUFFICIENT_EVIDENCE</x:v>
      </x:c>
      <x:c r="G59" s="12" t="str">
        <x:v>`INSUFFICIENT_EVIDENCE`</x:v>
      </x:c>
      <x:c r="H59" s="12" t="str">
        <x:v>MUDH Kabul New City plan</x:v>
      </x:c>
      <x:c r="I59" s="12" t="str">
        <x:v>Planned green space and public services are design components; the source does not establish a qualifying IPA/Master Developer programme relationship or measured outcome.</x:v>
      </x:c>
      <x:c r="J59" s="23" t="str">
        <x:v>2026-08-28</x:v>
      </x:c>
      <x:c r="K59" s="12"/>
      <x:c r="L59" s="12"/>
      <x:c r="M59" s="12" t="str">
        <x:v>research/AFG/gaps.md</x:v>
      </x:c>
      <x:c r="N59" s="16" t="n">
        <x:v>95</x:v>
      </x:c>
    </x:row>
    <x:row r="60">
      <x:c r="A60" s="15" t="str">
        <x:v>AFG</x:v>
      </x:c>
      <x:c r="B60" s="12" t="str">
        <x:v>Q15</x:v>
      </x:c>
      <x:c r="C60" s="12" t="str">
        <x:v>Q15.TERRITORIAL_DEVELOPMENT_STRATEGIES</x:v>
      </x:c>
      <x:c r="D60" s="12" t="str">
        <x:v>MIS-6495301898</x:v>
      </x:c>
      <x:c r="E60" s="12" t="str">
        <x:v>MISSING</x:v>
      </x:c>
      <x:c r="F60" s="12" t="str">
        <x:v>INSUFFICIENT_EVIDENCE</x:v>
      </x:c>
      <x:c r="G60" s="12" t="str">
        <x:v>`INSUFFICIENT_EVIDENCE`</x:v>
      </x:c>
      <x:c r="H60" s="12" t="str">
        <x:v>MUDH Kabul New City plan</x:v>
      </x:c>
      <x:c r="I60" s="12" t="str">
        <x:v>A territorial plan exists, but the checked source does not attribute the strategy to a qualifying IPA or Master Developer under the canonical test.</x:v>
      </x:c>
      <x:c r="J60" s="23" t="str">
        <x:v>2026-08-28</x:v>
      </x:c>
      <x:c r="K60" s="12"/>
      <x:c r="L60" s="12"/>
      <x:c r="M60" s="12" t="str">
        <x:v>research/AFG/gaps.md</x:v>
      </x:c>
      <x:c r="N60" s="16" t="n">
        <x:v>94</x:v>
      </x:c>
    </x:row>
    <x:row r="61">
      <x:c r="A61" s="15" t="str">
        <x:v>AFG</x:v>
      </x:c>
      <x:c r="B61" s="12" t="str">
        <x:v>Q16</x:v>
      </x:c>
      <x:c r="C61" s="12" t="str">
        <x:v>Q16.MASTER_DEVELOPER_KEY_PROJECTS</x:v>
      </x:c>
      <x:c r="D61" s="12" t="str">
        <x:v>MIS-9648959911</x:v>
      </x:c>
      <x:c r="E61" s="12" t="str">
        <x:v>MISSING</x:v>
      </x:c>
      <x:c r="F61" s="12" t="str">
        <x:v>INSUFFICIENT_EVIDENCE</x:v>
      </x:c>
      <x:c r="G61" s="12" t="str">
        <x:v>`INSUFFICIENT_EVIDENCE`</x:v>
      </x:c>
      <x:c r="H61" s="12" t="str">
        <x:v>NDC Qosh Tepa profile and progress pages</x:v>
      </x:c>
      <x:c r="I61" s="12" t="str">
        <x:v>NDC's implementing role is entity-reported S3 evidence, but the qualifying Master Developer relationship required by the field was not established.</x:v>
      </x:c>
      <x:c r="J61" s="23" t="str">
        <x:v>2026-08-28</x:v>
      </x:c>
      <x:c r="K61" s="12"/>
      <x:c r="L61" s="12"/>
      <x:c r="M61" s="12" t="str">
        <x:v>research/AFG/gaps.md</x:v>
      </x:c>
      <x:c r="N61" s="16" t="n">
        <x:v>96</x:v>
      </x:c>
    </x:row>
    <x:row r="62">
      <x:c r="A62" s="15" t="str">
        <x:v>AFG</x:v>
      </x:c>
      <x:c r="B62" s="12" t="str">
        <x:v>Q17</x:v>
      </x:c>
      <x:c r="C62" s="12" t="str">
        <x:v>Q17.MASTER_DEVELOPER_PROJECT_ECONOMIC_IMPACTS</x:v>
      </x:c>
      <x:c r="D62" s="12" t="str">
        <x:v>MIS-3580129634</x:v>
      </x:c>
      <x:c r="E62" s="12" t="str">
        <x:v>MISSING</x:v>
      </x:c>
      <x:c r="F62" s="12" t="str">
        <x:v>INSUFFICIENT_EVIDENCE</x:v>
      </x:c>
      <x:c r="G62" s="12" t="str">
        <x:v>`INSUFFICIENT_EVIDENCE`</x:v>
      </x:c>
      <x:c r="H62" s="12" t="str">
        <x:v>NDC Qosh Tepa profile</x:v>
      </x:c>
      <x:c r="I62" s="12" t="str">
        <x:v>Job and irrigated-area figures are entity forecasts without a stated horizon/method and lack a qualifying Master Developer attribution; they cannot satisfy the impact gate.</x:v>
      </x:c>
      <x:c r="J62" s="23" t="str">
        <x:v>2026-08-28</x:v>
      </x:c>
      <x:c r="K62" s="12"/>
      <x:c r="L62" s="12"/>
      <x:c r="M62" s="12" t="str">
        <x:v>research/AFG/gaps.md</x:v>
      </x:c>
      <x:c r="N62" s="16" t="n">
        <x:v>97</x:v>
      </x:c>
    </x:row>
    <x:row r="63">
      <x:c r="A63" s="15" t="str">
        <x:v>AFG</x:v>
      </x:c>
      <x:c r="B63" s="12" t="str">
        <x:v>Q18</x:v>
      </x:c>
      <x:c r="C63" s="12" t="str">
        <x:v>Q18.MASTER_DEVELOPER_PROJECT_SUSTAINABILITY_IMPACTS</x:v>
      </x:c>
      <x:c r="D63" s="12" t="str">
        <x:v>MIS-8791895928</x:v>
      </x:c>
      <x:c r="E63" s="12" t="str">
        <x:v>MISSING</x:v>
      </x:c>
      <x:c r="F63" s="12" t="str">
        <x:v>INSUFFICIENT_EVIDENCE</x:v>
      </x:c>
      <x:c r="G63" s="12" t="str">
        <x:v>`INSUFFICIENT_EVIDENCE`</x:v>
      </x:c>
      <x:c r="H63" s="12" t="str">
        <x:v>MUDH Kabul New City plan; NDC pages</x:v>
      </x:c>
      <x:c r="I63" s="12" t="str">
        <x:v>Planned green/public-service features are not measured sustainability outcomes and no qualifying Master Developer attribution was established.</x:v>
      </x:c>
      <x:c r="J63" s="23" t="str">
        <x:v>2026-08-28</x:v>
      </x:c>
      <x:c r="K63" s="12"/>
      <x:c r="L63" s="12"/>
      <x:c r="M63" s="12" t="str">
        <x:v>research/AFG/gaps.md</x:v>
      </x:c>
      <x:c r="N63" s="16" t="n">
        <x:v>98</x:v>
      </x:c>
    </x:row>
    <x:row r="64">
      <x:c r="A64" s="15" t="str">
        <x:v>AFG</x:v>
      </x:c>
      <x:c r="B64" s="12" t="str">
        <x:v>Q19</x:v>
      </x:c>
      <x:c r="C64" s="12" t="str">
        <x:v>Q19.IPA_MASTER_DEVELOPER_COLLABORATIONS</x:v>
      </x:c>
      <x:c r="D64" s="12" t="str">
        <x:v>MIS-5759626833</x:v>
      </x:c>
      <x:c r="E64" s="12" t="str">
        <x:v>MISSING</x:v>
      </x:c>
      <x:c r="F64" s="12" t="str">
        <x:v>NOT_REPORTED_IN_SOURCE</x:v>
      </x:c>
      <x:c r="G64" s="12" t="str">
        <x:v>`NOT_REPORTED_IN_SOURCE`</x:v>
      </x:c>
      <x:c r="H64" s="12" t="str">
        <x:v>GSIA/NSIA Statistical Yearbook; DPMEA; Ministry of Finance; Ministry of Industry and Commerce; AOP; NDC; MUDH</x:v>
      </x:c>
      <x:c r="I64" s="12" t="str">
        <x:v>The official sources checked for this country did not report this field at the required definition, scope and period.</x:v>
      </x:c>
      <x:c r="J64" s="23" t="str">
        <x:v>2026-08-28</x:v>
      </x:c>
      <x:c r="K64" s="12"/>
      <x:c r="L64" s="12"/>
      <x:c r="M64" s="12" t="str">
        <x:v>research/AFG/gaps.md</x:v>
      </x:c>
      <x:c r="N64" s="16" t="n">
        <x:v>57</x:v>
      </x:c>
    </x:row>
    <x:row r="65">
      <x:c r="A65" s="15" t="str">
        <x:v>AFG</x:v>
      </x:c>
      <x:c r="B65" s="12" t="str">
        <x:v>Q19</x:v>
      </x:c>
      <x:c r="C65" s="12" t="str">
        <x:v>Q19.SUCCESSFUL_PPP_MODELS</x:v>
      </x:c>
      <x:c r="D65" s="12" t="str">
        <x:v>MIS-4558416042</x:v>
      </x:c>
      <x:c r="E65" s="12" t="str">
        <x:v>MISSING</x:v>
      </x:c>
      <x:c r="F65" s="12" t="str">
        <x:v>INSUFFICIENT_EVIDENCE</x:v>
      </x:c>
      <x:c r="G65" s="12" t="str">
        <x:v>`INSUFFICIENT_EVIDENCE`</x:v>
      </x:c>
      <x:c r="H65" s="12" t="str">
        <x:v>AOP airport-hotel preliminary meeting and investment pages</x:v>
      </x:c>
      <x:c r="I65" s="12" t="str">
        <x:v>A proposed opportunity/preliminary review is not evidence of financial close, delivery or successful PPP performance.</x:v>
      </x:c>
      <x:c r="J65" s="23" t="str">
        <x:v>2026-08-28</x:v>
      </x:c>
      <x:c r="K65" s="12"/>
      <x:c r="L65" s="12"/>
      <x:c r="M65" s="12" t="str">
        <x:v>research/AFG/gaps.md</x:v>
      </x:c>
      <x:c r="N65" s="16" t="n">
        <x:v>99</x:v>
      </x:c>
    </x:row>
    <x:row r="66">
      <x:c r="A66" s="15" t="str">
        <x:v>AFG</x:v>
      </x:c>
      <x:c r="B66" s="12" t="str">
        <x:v>Q20</x:v>
      </x:c>
      <x:c r="C66" s="12" t="str">
        <x:v>Q20.ANALYTICS_AND_OPTIMIZATION_TOOLS</x:v>
      </x:c>
      <x:c r="D66" s="12" t="str">
        <x:v>MIS-2757207584</x:v>
      </x:c>
      <x:c r="E66" s="12" t="str">
        <x:v>MISSING</x:v>
      </x:c>
      <x:c r="F66" s="12" t="str">
        <x:v>INSUFFICIENT_EVIDENCE</x:v>
      </x:c>
      <x:c r="G66" s="12" t="str">
        <x:v>`INSUFFICIENT_EVIDENCE`</x:v>
      </x:c>
      <x:c r="H66" s="12" t="str">
        <x:v>GSIA/NSIA Statistical Yearbook; DPMEA; Ministry of Finance; Ministry of Industry and Commerce; AOP; NDC; MUDH</x:v>
      </x:c>
      <x:c r="I66" s="12" t="str">
        <x:v>Official sources found activity, narrative or targets but no admissible metric/methodology or explicit attribution matching this field.</x:v>
      </x:c>
      <x:c r="J66" s="23" t="str">
        <x:v>2026-08-28</x:v>
      </x:c>
      <x:c r="K66" s="12"/>
      <x:c r="L66" s="12"/>
      <x:c r="M66" s="12" t="str">
        <x:v>research/AFG/gaps.md</x:v>
      </x:c>
      <x:c r="N66" s="16" t="n">
        <x:v>59</x:v>
      </x:c>
    </x:row>
    <x:row r="67">
      <x:c r="A67" s="15" t="str">
        <x:v>AFG</x:v>
      </x:c>
      <x:c r="B67" s="12" t="str">
        <x:v>Q20</x:v>
      </x:c>
      <x:c r="C67" s="12" t="str">
        <x:v>Q20.DIGITAL_CAMPAIGN_ROI_MEASUREMENT</x:v>
      </x:c>
      <x:c r="D67" s="12" t="str">
        <x:v>MIS-6192147351</x:v>
      </x:c>
      <x:c r="E67" s="12" t="str">
        <x:v>MISSING</x:v>
      </x:c>
      <x:c r="F67" s="12" t="str">
        <x:v>INSUFFICIENT_EVIDENCE</x:v>
      </x:c>
      <x:c r="G67" s="12" t="str">
        <x:v>`INSUFFICIENT_EVIDENCE`</x:v>
      </x:c>
      <x:c r="H67" s="12" t="str">
        <x:v>GSIA/NSIA Statistical Yearbook; DPMEA; Ministry of Finance; Ministry of Industry and Commerce; AOP; NDC; MUDH</x:v>
      </x:c>
      <x:c r="I67" s="12" t="str">
        <x:v>Official sources found activity, narrative or targets but no admissible metric/methodology or explicit attribution matching this field.</x:v>
      </x:c>
      <x:c r="J67" s="23" t="str">
        <x:v>2026-08-28</x:v>
      </x:c>
      <x:c r="K67" s="12"/>
      <x:c r="L67" s="12"/>
      <x:c r="M67" s="12" t="str">
        <x:v>research/AFG/gaps.md</x:v>
      </x:c>
      <x:c r="N67" s="16" t="n">
        <x:v>61</x:v>
      </x:c>
    </x:row>
    <x:row r="68">
      <x:c r="A68" s="15" t="str">
        <x:v>AFG</x:v>
      </x:c>
      <x:c r="B68" s="12" t="str">
        <x:v>Q20</x:v>
      </x:c>
      <x:c r="C68" s="12" t="str">
        <x:v>Q20.DIGITAL_MARKETING_USE</x:v>
      </x:c>
      <x:c r="D68" s="12" t="str">
        <x:v>MIS-7733968298</x:v>
      </x:c>
      <x:c r="E68" s="12" t="str">
        <x:v>MISSING</x:v>
      </x:c>
      <x:c r="F68" s="12" t="str">
        <x:v>NOT_REPORTED_IN_SOURCE</x:v>
      </x:c>
      <x:c r="G68" s="12" t="str">
        <x:v>`NOT_REPORTED_IN_SOURCE`</x:v>
      </x:c>
      <x:c r="H68" s="12" t="str">
        <x:v>GSIA/NSIA Statistical Yearbook; DPMEA; Ministry of Finance; Ministry of Industry and Commerce; AOP; NDC; MUDH</x:v>
      </x:c>
      <x:c r="I68" s="12" t="str">
        <x:v>The official sources checked for this country did not report this field at the required definition, scope and period.</x:v>
      </x:c>
      <x:c r="J68" s="23" t="str">
        <x:v>2026-08-28</x:v>
      </x:c>
      <x:c r="K68" s="12"/>
      <x:c r="L68" s="12"/>
      <x:c r="M68" s="12" t="str">
        <x:v>research/AFG/gaps.md</x:v>
      </x:c>
      <x:c r="N68" s="16" t="n">
        <x:v>58</x:v>
      </x:c>
    </x:row>
    <x:row r="69">
      <x:c r="A69" s="15" t="str">
        <x:v>AFG</x:v>
      </x:c>
      <x:c r="B69" s="12" t="str">
        <x:v>Q20</x:v>
      </x:c>
      <x:c r="C69" s="12" t="str">
        <x:v>Q20.MOST_EFFECTIVE_DIGITAL_PLATFORMS</x:v>
      </x:c>
      <x:c r="D69" s="12" t="str">
        <x:v>MIS-4293081155</x:v>
      </x:c>
      <x:c r="E69" s="12" t="str">
        <x:v>MISSING</x:v>
      </x:c>
      <x:c r="F69" s="12" t="str">
        <x:v>INSUFFICIENT_EVIDENCE</x:v>
      </x:c>
      <x:c r="G69" s="12" t="str">
        <x:v>`INSUFFICIENT_EVIDENCE`</x:v>
      </x:c>
      <x:c r="H69" s="12" t="str">
        <x:v>GSIA/NSIA Statistical Yearbook; DPMEA; Ministry of Finance; Ministry of Industry and Commerce; AOP; NDC; MUDH</x:v>
      </x:c>
      <x:c r="I69" s="12" t="str">
        <x:v>Official sources found activity, narrative or targets but no admissible metric/methodology or explicit attribution matching this field.</x:v>
      </x:c>
      <x:c r="J69" s="23" t="str">
        <x:v>2026-08-28</x:v>
      </x:c>
      <x:c r="K69" s="12"/>
      <x:c r="L69" s="12"/>
      <x:c r="M69" s="12" t="str">
        <x:v>research/AFG/gaps.md</x:v>
      </x:c>
      <x:c r="N69" s="16" t="n">
        <x:v>60</x:v>
      </x:c>
    </x:row>
    <x:row r="70">
      <x:c r="A70" s="15" t="str">
        <x:v>AFG</x:v>
      </x:c>
      <x:c r="B70" s="12" t="str">
        <x:v>Q21</x:v>
      </x:c>
      <x:c r="C70" s="12" t="str">
        <x:v>Q21.MOST_EFFECTIVE_EVENTS</x:v>
      </x:c>
      <x:c r="D70" s="12" t="str">
        <x:v>MIS-3151957836</x:v>
      </x:c>
      <x:c r="E70" s="12" t="str">
        <x:v>MISSING</x:v>
      </x:c>
      <x:c r="F70" s="12" t="str">
        <x:v>INSUFFICIENT_EVIDENCE</x:v>
      </x:c>
      <x:c r="G70" s="12" t="str">
        <x:v>`INSUFFICIENT_EVIDENCE`</x:v>
      </x:c>
      <x:c r="H70" s="12" t="str">
        <x:v>GSIA/NSIA Statistical Yearbook; DPMEA; Ministry of Finance; Ministry of Industry and Commerce; AOP; NDC; MUDH</x:v>
      </x:c>
      <x:c r="I70" s="12" t="str">
        <x:v>Official sources found activity, narrative or targets but no admissible metric/methodology or explicit attribution matching this field.</x:v>
      </x:c>
      <x:c r="J70" s="23" t="str">
        <x:v>2026-08-28</x:v>
      </x:c>
      <x:c r="K70" s="12"/>
      <x:c r="L70" s="12"/>
      <x:c r="M70" s="12" t="str">
        <x:v>research/AFG/gaps.md</x:v>
      </x:c>
      <x:c r="N70" s="16" t="n">
        <x:v>63</x:v>
      </x:c>
    </x:row>
    <x:row r="71">
      <x:c r="A71" s="15" t="str">
        <x:v>AFG</x:v>
      </x:c>
      <x:c r="B71" s="12" t="str">
        <x:v>Q21</x:v>
      </x:c>
      <x:c r="C71" s="12" t="str">
        <x:v>Q21.TRADITIONAL_DIGITAL_INTEGRATION</x:v>
      </x:c>
      <x:c r="D71" s="12" t="str">
        <x:v>MIS-7289932946</x:v>
      </x:c>
      <x:c r="E71" s="12" t="str">
        <x:v>MISSING</x:v>
      </x:c>
      <x:c r="F71" s="12" t="str">
        <x:v>NOT_REPORTED_IN_SOURCE</x:v>
      </x:c>
      <x:c r="G71" s="12" t="str">
        <x:v>`NOT_REPORTED_IN_SOURCE`</x:v>
      </x:c>
      <x:c r="H71" s="12" t="str">
        <x:v>GSIA/NSIA Statistical Yearbook; DPMEA; Ministry of Finance; Ministry of Industry and Commerce; AOP; NDC; MUDH</x:v>
      </x:c>
      <x:c r="I71" s="12" t="str">
        <x:v>The official sources checked for this country did not report this field at the required definition, scope and period.</x:v>
      </x:c>
      <x:c r="J71" s="23" t="str">
        <x:v>2026-08-28</x:v>
      </x:c>
      <x:c r="K71" s="12"/>
      <x:c r="L71" s="12"/>
      <x:c r="M71" s="12" t="str">
        <x:v>research/AFG/gaps.md</x:v>
      </x:c>
      <x:c r="N71" s="16" t="n">
        <x:v>64</x:v>
      </x:c>
    </x:row>
    <x:row r="72">
      <x:c r="A72" s="15" t="str">
        <x:v>AFG</x:v>
      </x:c>
      <x:c r="B72" s="12" t="str">
        <x:v>Q21</x:v>
      </x:c>
      <x:c r="C72" s="12" t="str">
        <x:v>Q21.TRADITIONAL_MARKETING_USE</x:v>
      </x:c>
      <x:c r="D72" s="12" t="str">
        <x:v>MIS-3109145244</x:v>
      </x:c>
      <x:c r="E72" s="12" t="str">
        <x:v>MISSING</x:v>
      </x:c>
      <x:c r="F72" s="12" t="str">
        <x:v>NOT_REPORTED_IN_SOURCE</x:v>
      </x:c>
      <x:c r="G72" s="12" t="str">
        <x:v>`NOT_REPORTED_IN_SOURCE`</x:v>
      </x:c>
      <x:c r="H72" s="12" t="str">
        <x:v>GSIA/NSIA Statistical Yearbook; DPMEA; Ministry of Finance; Ministry of Industry and Commerce; AOP; NDC; MUDH</x:v>
      </x:c>
      <x:c r="I72" s="12" t="str">
        <x:v>The official sources checked for this country did not report this field at the required definition, scope and period.</x:v>
      </x:c>
      <x:c r="J72" s="23" t="str">
        <x:v>2026-08-28</x:v>
      </x:c>
      <x:c r="K72" s="12"/>
      <x:c r="L72" s="12"/>
      <x:c r="M72" s="12" t="str">
        <x:v>research/AFG/gaps.md</x:v>
      </x:c>
      <x:c r="N72" s="16" t="n">
        <x:v>62</x:v>
      </x:c>
    </x:row>
    <x:row r="73">
      <x:c r="A73" s="15" t="str">
        <x:v>AFG</x:v>
      </x:c>
      <x:c r="B73" s="12" t="str">
        <x:v>Q22</x:v>
      </x:c>
      <x:c r="C73" s="12" t="str">
        <x:v>Q22.BRAND_IDENTITY</x:v>
      </x:c>
      <x:c r="D73" s="12" t="str">
        <x:v>MIS-8575671278</x:v>
      </x:c>
      <x:c r="E73" s="12" t="str">
        <x:v>MISSING</x:v>
      </x:c>
      <x:c r="F73" s="12" t="str">
        <x:v>NOT_REPORTED_IN_SOURCE</x:v>
      </x:c>
      <x:c r="G73" s="12" t="str">
        <x:v>`NOT_REPORTED_IN_SOURCE`</x:v>
      </x:c>
      <x:c r="H73" s="12" t="str">
        <x:v>GSIA/NSIA Statistical Yearbook; DPMEA; Ministry of Finance; Ministry of Industry and Commerce; AOP; NDC; MUDH</x:v>
      </x:c>
      <x:c r="I73" s="12" t="str">
        <x:v>The official sources checked for this country did not report this field at the required definition, scope and period.</x:v>
      </x:c>
      <x:c r="J73" s="23" t="str">
        <x:v>2026-08-28</x:v>
      </x:c>
      <x:c r="K73" s="12"/>
      <x:c r="L73" s="12"/>
      <x:c r="M73" s="12" t="str">
        <x:v>research/AFG/gaps.md</x:v>
      </x:c>
      <x:c r="N73" s="16" t="n">
        <x:v>65</x:v>
      </x:c>
    </x:row>
    <x:row r="74">
      <x:c r="A74" s="15" t="str">
        <x:v>AFG</x:v>
      </x:c>
      <x:c r="B74" s="12" t="str">
        <x:v>Q22</x:v>
      </x:c>
      <x:c r="C74" s="12" t="str">
        <x:v>Q22.BRAND_STORYTELLING</x:v>
      </x:c>
      <x:c r="D74" s="12" t="str">
        <x:v>MIS-8328391003</x:v>
      </x:c>
      <x:c r="E74" s="12" t="str">
        <x:v>MISSING</x:v>
      </x:c>
      <x:c r="F74" s="12" t="str">
        <x:v>NOT_REPORTED_IN_SOURCE</x:v>
      </x:c>
      <x:c r="G74" s="12" t="str">
        <x:v>`NOT_REPORTED_IN_SOURCE`</x:v>
      </x:c>
      <x:c r="H74" s="12" t="str">
        <x:v>GSIA/NSIA Statistical Yearbook; DPMEA; Ministry of Finance; Ministry of Industry and Commerce; AOP; NDC; MUDH</x:v>
      </x:c>
      <x:c r="I74" s="12" t="str">
        <x:v>The official sources checked for this country did not report this field at the required definition, scope and period.</x:v>
      </x:c>
      <x:c r="J74" s="23" t="str">
        <x:v>2026-08-28</x:v>
      </x:c>
      <x:c r="K74" s="12"/>
      <x:c r="L74" s="12"/>
      <x:c r="M74" s="12" t="str">
        <x:v>research/AFG/gaps.md</x:v>
      </x:c>
      <x:c r="N74" s="16" t="n">
        <x:v>67</x:v>
      </x:c>
    </x:row>
    <x:row r="75">
      <x:c r="A75" s="15" t="str">
        <x:v>AFG</x:v>
      </x:c>
      <x:c r="B75" s="12" t="str">
        <x:v>Q22</x:v>
      </x:c>
      <x:c r="C75" s="12" t="str">
        <x:v>Q22.INTERNATIONAL_BRANDING_AND_CULTURAL_ADAPTATION</x:v>
      </x:c>
      <x:c r="D75" s="12" t="str">
        <x:v>MIS-4942070225</x:v>
      </x:c>
      <x:c r="E75" s="12" t="str">
        <x:v>MISSING</x:v>
      </x:c>
      <x:c r="F75" s="12" t="str">
        <x:v>NOT_REPORTED_IN_SOURCE</x:v>
      </x:c>
      <x:c r="G75" s="12" t="str">
        <x:v>`NOT_REPORTED_IN_SOURCE`</x:v>
      </x:c>
      <x:c r="H75" s="12" t="str">
        <x:v>GSIA/NSIA Statistical Yearbook; DPMEA; Ministry of Finance; Ministry of Industry and Commerce; AOP; NDC; MUDH</x:v>
      </x:c>
      <x:c r="I75" s="12" t="str">
        <x:v>The official sources checked for this country did not report this field at the required definition, scope and period.</x:v>
      </x:c>
      <x:c r="J75" s="23" t="str">
        <x:v>2026-08-28</x:v>
      </x:c>
      <x:c r="K75" s="12"/>
      <x:c r="L75" s="12"/>
      <x:c r="M75" s="12" t="str">
        <x:v>research/AFG/gaps.md</x:v>
      </x:c>
      <x:c r="N75" s="16" t="n">
        <x:v>66</x:v>
      </x:c>
    </x:row>
    <x:row r="76">
      <x:c r="A76" s="15" t="str">
        <x:v>AFG</x:v>
      </x:c>
      <x:c r="B76" s="12" t="str">
        <x:v>Q23</x:v>
      </x:c>
      <x:c r="C76" s="12" t="str">
        <x:v>Q23.BRANDING_INVESTMENT_ATTRACTION_EFFECT</x:v>
      </x:c>
      <x:c r="D76" s="12" t="str">
        <x:v>MIS-8400465458</x:v>
      </x:c>
      <x:c r="E76" s="12" t="str">
        <x:v>MISSING</x:v>
      </x:c>
      <x:c r="F76" s="12" t="str">
        <x:v>INSUFFICIENT_EVIDENCE</x:v>
      </x:c>
      <x:c r="G76" s="12" t="str">
        <x:v>`INSUFFICIENT_EVIDENCE`</x:v>
      </x:c>
      <x:c r="H76" s="12" t="str">
        <x:v>GSIA/NSIA Statistical Yearbook; DPMEA; Ministry of Finance; Ministry of Industry and Commerce; AOP; NDC; MUDH</x:v>
      </x:c>
      <x:c r="I76" s="12" t="str">
        <x:v>Official sources found activity, narrative or targets but no admissible metric/methodology or explicit attribution matching this field.</x:v>
      </x:c>
      <x:c r="J76" s="23" t="str">
        <x:v>2026-08-28</x:v>
      </x:c>
      <x:c r="K76" s="12"/>
      <x:c r="L76" s="12"/>
      <x:c r="M76" s="12" t="str">
        <x:v>research/AFG/gaps.md</x:v>
      </x:c>
      <x:c r="N76" s="16" t="n">
        <x:v>69</x:v>
      </x:c>
    </x:row>
    <x:row r="77">
      <x:c r="A77" s="15" t="str">
        <x:v>AFG</x:v>
      </x:c>
      <x:c r="B77" s="12" t="str">
        <x:v>Q23</x:v>
      </x:c>
      <x:c r="C77" s="12" t="str">
        <x:v>Q23.BRANDING_PEER_COMPARISON</x:v>
      </x:c>
      <x:c r="D77" s="12" t="str">
        <x:v>MIS-0349671180</x:v>
      </x:c>
      <x:c r="E77" s="12" t="str">
        <x:v>MISSING</x:v>
      </x:c>
      <x:c r="F77" s="12" t="str">
        <x:v>INSUFFICIENT_EVIDENCE</x:v>
      </x:c>
      <x:c r="G77" s="12" t="str">
        <x:v>`INSUFFICIENT_EVIDENCE`</x:v>
      </x:c>
      <x:c r="H77" s="12" t="str">
        <x:v>GSIA/NSIA Statistical Yearbook; DPMEA; Ministry of Finance; Ministry of Industry and Commerce; AOP; NDC; MUDH</x:v>
      </x:c>
      <x:c r="I77" s="12" t="str">
        <x:v>Official sources found activity, narrative or targets but no admissible metric/methodology or explicit attribution matching this field.</x:v>
      </x:c>
      <x:c r="J77" s="23" t="str">
        <x:v>2026-08-28</x:v>
      </x:c>
      <x:c r="K77" s="12"/>
      <x:c r="L77" s="12"/>
      <x:c r="M77" s="12" t="str">
        <x:v>research/AFG/gaps.md</x:v>
      </x:c>
      <x:c r="N77" s="16" t="n">
        <x:v>70</x:v>
      </x:c>
    </x:row>
    <x:row r="78">
      <x:c r="A78" s="15" t="str">
        <x:v>AFG</x:v>
      </x:c>
      <x:c r="B78" s="12" t="str">
        <x:v>Q23</x:v>
      </x:c>
      <x:c r="C78" s="12" t="str">
        <x:v>Q23.BRANDING_TRUST_BUILDING</x:v>
      </x:c>
      <x:c r="D78" s="12" t="str">
        <x:v>MIS-0506193148</x:v>
      </x:c>
      <x:c r="E78" s="12" t="str">
        <x:v>MISSING</x:v>
      </x:c>
      <x:c r="F78" s="12" t="str">
        <x:v>INSUFFICIENT_EVIDENCE</x:v>
      </x:c>
      <x:c r="G78" s="12" t="str">
        <x:v>`INSUFFICIENT_EVIDENCE`</x:v>
      </x:c>
      <x:c r="H78" s="12" t="str">
        <x:v>GSIA/NSIA Statistical Yearbook; DPMEA; Ministry of Finance; Ministry of Industry and Commerce; AOP; NDC; MUDH</x:v>
      </x:c>
      <x:c r="I78" s="12" t="str">
        <x:v>Official sources found activity, narrative or targets but no admissible metric/methodology or explicit attribution matching this field.</x:v>
      </x:c>
      <x:c r="J78" s="23" t="str">
        <x:v>2026-08-28</x:v>
      </x:c>
      <x:c r="K78" s="12"/>
      <x:c r="L78" s="12"/>
      <x:c r="M78" s="12" t="str">
        <x:v>research/AFG/gaps.md</x:v>
      </x:c>
      <x:c r="N78" s="16" t="n">
        <x:v>68</x:v>
      </x:c>
    </x:row>
    <x:row r="79">
      <x:c r="A79" s="15" t="str">
        <x:v>AFG</x:v>
      </x:c>
      <x:c r="B79" s="12" t="str">
        <x:v>Q24</x:v>
      </x:c>
      <x:c r="C79" s="12" t="str">
        <x:v>Q24.AR_VR_INTERACTIVE_USE</x:v>
      </x:c>
      <x:c r="D79" s="12" t="str">
        <x:v>MIS-6479107187</x:v>
      </x:c>
      <x:c r="E79" s="12" t="str">
        <x:v>MISSING</x:v>
      </x:c>
      <x:c r="F79" s="12" t="str">
        <x:v>NOT_REPORTED_IN_SOURCE</x:v>
      </x:c>
      <x:c r="G79" s="12" t="str">
        <x:v>`NOT_REPORTED_IN_SOURCE`</x:v>
      </x:c>
      <x:c r="H79" s="12" t="str">
        <x:v>GSIA/NSIA Statistical Yearbook; DPMEA; Ministry of Finance; Ministry of Industry and Commerce; AOP; NDC; MUDH</x:v>
      </x:c>
      <x:c r="I79" s="12" t="str">
        <x:v>The official sources checked for this country did not report this field at the required definition, scope and period.</x:v>
      </x:c>
      <x:c r="J79" s="23" t="str">
        <x:v>2026-08-28</x:v>
      </x:c>
      <x:c r="K79" s="12"/>
      <x:c r="L79" s="12"/>
      <x:c r="M79" s="12" t="str">
        <x:v>research/AFG/gaps.md</x:v>
      </x:c>
      <x:c r="N79" s="16" t="n">
        <x:v>72</x:v>
      </x:c>
    </x:row>
    <x:row r="80">
      <x:c r="A80" s="15" t="str">
        <x:v>AFG</x:v>
      </x:c>
      <x:c r="B80" s="12" t="str">
        <x:v>Q24</x:v>
      </x:c>
      <x:c r="C80" s="12" t="str">
        <x:v>Q24.BEST_MEDIA_CAMPAIGNS_AND_SUCCESS_FACTORS</x:v>
      </x:c>
      <x:c r="D80" s="12" t="str">
        <x:v>MIS-2162331156</x:v>
      </x:c>
      <x:c r="E80" s="12" t="str">
        <x:v>MISSING</x:v>
      </x:c>
      <x:c r="F80" s="12" t="str">
        <x:v>INSUFFICIENT_EVIDENCE</x:v>
      </x:c>
      <x:c r="G80" s="12" t="str">
        <x:v>`INSUFFICIENT_EVIDENCE`</x:v>
      </x:c>
      <x:c r="H80" s="12" t="str">
        <x:v>GSIA/NSIA Statistical Yearbook; DPMEA; Ministry of Finance; Ministry of Industry and Commerce; AOP; NDC; MUDH</x:v>
      </x:c>
      <x:c r="I80" s="12" t="str">
        <x:v>Official sources found activity, narrative or targets but no admissible metric/methodology or explicit attribution matching this field.</x:v>
      </x:c>
      <x:c r="J80" s="23" t="str">
        <x:v>2026-08-28</x:v>
      </x:c>
      <x:c r="K80" s="12"/>
      <x:c r="L80" s="12"/>
      <x:c r="M80" s="12" t="str">
        <x:v>research/AFG/gaps.md</x:v>
      </x:c>
      <x:c r="N80" s="16" t="n">
        <x:v>73</x:v>
      </x:c>
    </x:row>
    <x:row r="81">
      <x:c r="A81" s="15" t="str">
        <x:v>AFG</x:v>
      </x:c>
      <x:c r="B81" s="12" t="str">
        <x:v>Q24</x:v>
      </x:c>
      <x:c r="C81" s="12" t="str">
        <x:v>Q24.MULTIMEDIA_CREATIVITY</x:v>
      </x:c>
      <x:c r="D81" s="12" t="str">
        <x:v>MIS-2122112424</x:v>
      </x:c>
      <x:c r="E81" s="12" t="str">
        <x:v>MISSING</x:v>
      </x:c>
      <x:c r="F81" s="12" t="str">
        <x:v>NOT_REPORTED_IN_SOURCE</x:v>
      </x:c>
      <x:c r="G81" s="12" t="str">
        <x:v>`NOT_REPORTED_IN_SOURCE`</x:v>
      </x:c>
      <x:c r="H81" s="12" t="str">
        <x:v>GSIA/NSIA Statistical Yearbook; DPMEA; Ministry of Finance; Ministry of Industry and Commerce; AOP; NDC; MUDH</x:v>
      </x:c>
      <x:c r="I81" s="12" t="str">
        <x:v>The official sources checked for this country did not report this field at the required definition, scope and period.</x:v>
      </x:c>
      <x:c r="J81" s="23" t="str">
        <x:v>2026-08-28</x:v>
      </x:c>
      <x:c r="K81" s="12"/>
      <x:c r="L81" s="12"/>
      <x:c r="M81" s="12" t="str">
        <x:v>research/AFG/gaps.md</x:v>
      </x:c>
      <x:c r="N81" s="16" t="n">
        <x:v>71</x:v>
      </x:c>
    </x:row>
    <x:row r="82">
      <x:c r="A82" s="15" t="str">
        <x:v>AFG</x:v>
      </x:c>
      <x:c r="B82" s="12" t="str">
        <x:v>Q25</x:v>
      </x:c>
      <x:c r="C82" s="12" t="str">
        <x:v>Q25.CONTENT_AUDIENCE_MEDIA_ADAPTATION</x:v>
      </x:c>
      <x:c r="D82" s="12" t="str">
        <x:v>MIS-1422293885</x:v>
      </x:c>
      <x:c r="E82" s="12" t="str">
        <x:v>MISSING</x:v>
      </x:c>
      <x:c r="F82" s="12" t="str">
        <x:v>NOT_REPORTED_IN_SOURCE</x:v>
      </x:c>
      <x:c r="G82" s="12" t="str">
        <x:v>`NOT_REPORTED_IN_SOURCE`</x:v>
      </x:c>
      <x:c r="H82" s="12" t="str">
        <x:v>GSIA/NSIA Statistical Yearbook; DPMEA; Ministry of Finance; Ministry of Industry and Commerce; AOP; NDC; MUDH</x:v>
      </x:c>
      <x:c r="I82" s="12" t="str">
        <x:v>The official sources checked for this country did not report this field at the required definition, scope and period.</x:v>
      </x:c>
      <x:c r="J82" s="23" t="str">
        <x:v>2026-08-28</x:v>
      </x:c>
      <x:c r="K82" s="12"/>
      <x:c r="L82" s="12"/>
      <x:c r="M82" s="12" t="str">
        <x:v>research/AFG/gaps.md</x:v>
      </x:c>
      <x:c r="N82" s="16" t="n">
        <x:v>75</x:v>
      </x:c>
    </x:row>
    <x:row r="83">
      <x:c r="A83" s="15" t="str">
        <x:v>AFG</x:v>
      </x:c>
      <x:c r="B83" s="12" t="str">
        <x:v>Q25</x:v>
      </x:c>
      <x:c r="C83" s="12" t="str">
        <x:v>Q25.TRADITIONAL_DIGITAL_MEDIA_MIX</x:v>
      </x:c>
      <x:c r="D83" s="12" t="str">
        <x:v>MIS-5937617138</x:v>
      </x:c>
      <x:c r="E83" s="12" t="str">
        <x:v>MISSING</x:v>
      </x:c>
      <x:c r="F83" s="12" t="str">
        <x:v>NOT_REPORTED_IN_SOURCE</x:v>
      </x:c>
      <x:c r="G83" s="12" t="str">
        <x:v>`NOT_REPORTED_IN_SOURCE`</x:v>
      </x:c>
      <x:c r="H83" s="12" t="str">
        <x:v>GSIA/NSIA Statistical Yearbook; DPMEA; Ministry of Finance; Ministry of Industry and Commerce; AOP; NDC; MUDH</x:v>
      </x:c>
      <x:c r="I83" s="12" t="str">
        <x:v>The official sources checked for this country did not report this field at the required definition, scope and period.</x:v>
      </x:c>
      <x:c r="J83" s="23" t="str">
        <x:v>2026-08-28</x:v>
      </x:c>
      <x:c r="K83" s="12"/>
      <x:c r="L83" s="12"/>
      <x:c r="M83" s="12" t="str">
        <x:v>research/AFG/gaps.md</x:v>
      </x:c>
      <x:c r="N83" s="16" t="n">
        <x:v>74</x:v>
      </x:c>
    </x:row>
    <x:row r="84">
      <x:c r="A84" s="15" t="str">
        <x:v>AFG</x:v>
      </x:c>
      <x:c r="B84" s="12" t="str">
        <x:v>Q26</x:v>
      </x:c>
      <x:c r="C84" s="12" t="str">
        <x:v>Q26.ADVANCED_AUDIENCE_TARGETING</x:v>
      </x:c>
      <x:c r="D84" s="12" t="str">
        <x:v>MIS-9256843987</x:v>
      </x:c>
      <x:c r="E84" s="12" t="str">
        <x:v>MISSING</x:v>
      </x:c>
      <x:c r="F84" s="12" t="str">
        <x:v>NOT_REPORTED_IN_SOURCE</x:v>
      </x:c>
      <x:c r="G84" s="12" t="str">
        <x:v>`NOT_REPORTED_IN_SOURCE`</x:v>
      </x:c>
      <x:c r="H84" s="12" t="str">
        <x:v>GSIA/NSIA Statistical Yearbook; DPMEA; Ministry of Finance; Ministry of Industry and Commerce; AOP; NDC; MUDH</x:v>
      </x:c>
      <x:c r="I84" s="12" t="str">
        <x:v>The official sources checked for this country did not report this field at the required definition, scope and period.</x:v>
      </x:c>
      <x:c r="J84" s="23" t="str">
        <x:v>2026-08-28</x:v>
      </x:c>
      <x:c r="K84" s="12"/>
      <x:c r="L84" s="12"/>
      <x:c r="M84" s="12" t="str">
        <x:v>research/AFG/gaps.md</x:v>
      </x:c>
      <x:c r="N84" s="16" t="n">
        <x:v>77</x:v>
      </x:c>
    </x:row>
    <x:row r="85">
      <x:c r="A85" s="15" t="str">
        <x:v>AFG</x:v>
      </x:c>
      <x:c r="B85" s="12" t="str">
        <x:v>Q26</x:v>
      </x:c>
      <x:c r="C85" s="12" t="str">
        <x:v>Q26.DIGITAL_AD_CHANNELS</x:v>
      </x:c>
      <x:c r="D85" s="12" t="str">
        <x:v>MIS-0098331206</x:v>
      </x:c>
      <x:c r="E85" s="12" t="str">
        <x:v>MISSING</x:v>
      </x:c>
      <x:c r="F85" s="12" t="str">
        <x:v>NOT_REPORTED_IN_SOURCE</x:v>
      </x:c>
      <x:c r="G85" s="12" t="str">
        <x:v>`NOT_REPORTED_IN_SOURCE`</x:v>
      </x:c>
      <x:c r="H85" s="12" t="str">
        <x:v>GSIA/NSIA Statistical Yearbook; DPMEA; Ministry of Finance; Ministry of Industry and Commerce; AOP; NDC; MUDH</x:v>
      </x:c>
      <x:c r="I85" s="12" t="str">
        <x:v>The official sources checked for this country did not report this field at the required definition, scope and period.</x:v>
      </x:c>
      <x:c r="J85" s="23" t="str">
        <x:v>2026-08-28</x:v>
      </x:c>
      <x:c r="K85" s="12"/>
      <x:c r="L85" s="12"/>
      <x:c r="M85" s="12" t="str">
        <x:v>research/AFG/gaps.md</x:v>
      </x:c>
      <x:c r="N85" s="16" t="n">
        <x:v>76</x:v>
      </x:c>
    </x:row>
    <x:row r="86">
      <x:c r="A86" s="15" t="str">
        <x:v>AFG</x:v>
      </x:c>
      <x:c r="B86" s="12" t="str">
        <x:v>Q27</x:v>
      </x:c>
      <x:c r="C86" s="12" t="str">
        <x:v>Q27.DIGITAL_CAMPAIGN_PERFORMANCE_OPTIMIZATION</x:v>
      </x:c>
      <x:c r="D86" s="12" t="str">
        <x:v>MIS-7657699026</x:v>
      </x:c>
      <x:c r="E86" s="12" t="str">
        <x:v>MISSING</x:v>
      </x:c>
      <x:c r="F86" s="12" t="str">
        <x:v>INSUFFICIENT_EVIDENCE</x:v>
      </x:c>
      <x:c r="G86" s="12" t="str">
        <x:v>`INSUFFICIENT_EVIDENCE`</x:v>
      </x:c>
      <x:c r="H86" s="12" t="str">
        <x:v>GSIA/NSIA Statistical Yearbook; DPMEA; Ministry of Finance; Ministry of Industry and Commerce; AOP; NDC; MUDH</x:v>
      </x:c>
      <x:c r="I86" s="12" t="str">
        <x:v>Official sources found activity, narrative or targets but no admissible metric/methodology or explicit attribution matching this field.</x:v>
      </x:c>
      <x:c r="J86" s="23" t="str">
        <x:v>2026-08-28</x:v>
      </x:c>
      <x:c r="K86" s="12"/>
      <x:c r="L86" s="12"/>
      <x:c r="M86" s="12" t="str">
        <x:v>research/AFG/gaps.md</x:v>
      </x:c>
      <x:c r="N86" s="16" t="n">
        <x:v>78</x:v>
      </x:c>
    </x:row>
    <x:row r="87">
      <x:c r="A87" s="15" t="str">
        <x:v>AFG</x:v>
      </x:c>
      <x:c r="B87" s="12" t="str">
        <x:v>Q27</x:v>
      </x:c>
      <x:c r="C87" s="12" t="str">
        <x:v>Q27.DIGITAL_VS_TRADITIONAL_ROI_COMPARISON</x:v>
      </x:c>
      <x:c r="D87" s="12" t="str">
        <x:v>MIS-0208651446</x:v>
      </x:c>
      <x:c r="E87" s="12" t="str">
        <x:v>MISSING</x:v>
      </x:c>
      <x:c r="F87" s="12" t="str">
        <x:v>INSUFFICIENT_EVIDENCE</x:v>
      </x:c>
      <x:c r="G87" s="12" t="str">
        <x:v>`INSUFFICIENT_EVIDENCE`</x:v>
      </x:c>
      <x:c r="H87" s="12" t="str">
        <x:v>GSIA/NSIA Statistical Yearbook; DPMEA; Ministry of Finance; Ministry of Industry and Commerce; AOP; NDC; MUDH</x:v>
      </x:c>
      <x:c r="I87" s="12" t="str">
        <x:v>Official sources found activity, narrative or targets but no admissible metric/methodology or explicit attribution matching this field.</x:v>
      </x:c>
      <x:c r="J87" s="23" t="str">
        <x:v>2026-08-28</x:v>
      </x:c>
      <x:c r="K87" s="12"/>
      <x:c r="L87" s="12"/>
      <x:c r="M87" s="12" t="str">
        <x:v>research/AFG/gaps.md</x:v>
      </x:c>
      <x:c r="N87" s="16" t="n">
        <x:v>79</x:v>
      </x:c>
    </x:row>
    <x:row r="88">
      <x:c r="A88" s="15" t="str">
        <x:v>AFG</x:v>
      </x:c>
      <x:c r="B88" s="12" t="str">
        <x:v>Q28</x:v>
      </x:c>
      <x:c r="C88" s="12" t="str">
        <x:v>Q28.PR_COMMUNICATION_AND_BRAND_IMAGE</x:v>
      </x:c>
      <x:c r="D88" s="12" t="str">
        <x:v>MIS-3979422013</x:v>
      </x:c>
      <x:c r="E88" s="12" t="str">
        <x:v>MISSING</x:v>
      </x:c>
      <x:c r="F88" s="12" t="str">
        <x:v>NOT_REPORTED_IN_SOURCE</x:v>
      </x:c>
      <x:c r="G88" s="12" t="str">
        <x:v>`NOT_REPORTED_IN_SOURCE`</x:v>
      </x:c>
      <x:c r="H88" s="12" t="str">
        <x:v>GSIA/NSIA Statistical Yearbook; DPMEA; Ministry of Finance; Ministry of Industry and Commerce; AOP; NDC; MUDH</x:v>
      </x:c>
      <x:c r="I88" s="12" t="str">
        <x:v>The official sources checked for this country did not report this field at the required definition, scope and period.</x:v>
      </x:c>
      <x:c r="J88" s="23" t="str">
        <x:v>2026-08-28</x:v>
      </x:c>
      <x:c r="K88" s="12"/>
      <x:c r="L88" s="12"/>
      <x:c r="M88" s="12" t="str">
        <x:v>research/AFG/gaps.md</x:v>
      </x:c>
      <x:c r="N88" s="16" t="n">
        <x:v>80</x:v>
      </x:c>
    </x:row>
    <x:row r="89">
      <x:c r="A89" s="15" t="str">
        <x:v>AFG</x:v>
      </x:c>
      <x:c r="B89" s="12" t="str">
        <x:v>Q29</x:v>
      </x:c>
      <x:c r="C89" s="12" t="str">
        <x:v>Q29.PR_CHANNELS_AND_INVESTOR_CONTRIBUTION</x:v>
      </x:c>
      <x:c r="D89" s="12" t="str">
        <x:v>MIS-3071038619</x:v>
      </x:c>
      <x:c r="E89" s="12" t="str">
        <x:v>MISSING</x:v>
      </x:c>
      <x:c r="F89" s="12" t="str">
        <x:v>INSUFFICIENT_EVIDENCE</x:v>
      </x:c>
      <x:c r="G89" s="12" t="str">
        <x:v>`INSUFFICIENT_EVIDENCE`</x:v>
      </x:c>
      <x:c r="H89" s="12" t="str">
        <x:v>GSIA/NSIA Statistical Yearbook; DPMEA; Ministry of Finance; Ministry of Industry and Commerce; AOP; NDC; MUDH</x:v>
      </x:c>
      <x:c r="I89" s="12" t="str">
        <x:v>Official sources found activity, narrative or targets but no admissible metric/methodology or explicit attribution matching this field.</x:v>
      </x:c>
      <x:c r="J89" s="23" t="str">
        <x:v>2026-08-28</x:v>
      </x:c>
      <x:c r="K89" s="12"/>
      <x:c r="L89" s="12"/>
      <x:c r="M89" s="12" t="str">
        <x:v>research/AFG/gaps.md</x:v>
      </x:c>
      <x:c r="N89" s="16" t="n">
        <x:v>82</x:v>
      </x:c>
    </x:row>
    <x:row r="90">
      <x:c r="A90" s="15" t="str">
        <x:v>AFG</x:v>
      </x:c>
      <x:c r="B90" s="12" t="str">
        <x:v>Q29</x:v>
      </x:c>
      <x:c r="C90" s="12" t="str">
        <x:v>Q29.PR_TRUST_AND_INVESTOR_ATTRACTION</x:v>
      </x:c>
      <x:c r="D90" s="12" t="str">
        <x:v>MIS-1198893100</x:v>
      </x:c>
      <x:c r="E90" s="12" t="str">
        <x:v>MISSING</x:v>
      </x:c>
      <x:c r="F90" s="12" t="str">
        <x:v>INSUFFICIENT_EVIDENCE</x:v>
      </x:c>
      <x:c r="G90" s="12" t="str">
        <x:v>`INSUFFICIENT_EVIDENCE`</x:v>
      </x:c>
      <x:c r="H90" s="12" t="str">
        <x:v>GSIA/NSIA Statistical Yearbook; DPMEA; Ministry of Finance; Ministry of Industry and Commerce; AOP; NDC; MUDH</x:v>
      </x:c>
      <x:c r="I90" s="12" t="str">
        <x:v>Official sources found activity, narrative or targets but no admissible metric/methodology or explicit attribution matching this field.</x:v>
      </x:c>
      <x:c r="J90" s="23" t="str">
        <x:v>2026-08-28</x:v>
      </x:c>
      <x:c r="K90" s="12"/>
      <x:c r="L90" s="12"/>
      <x:c r="M90" s="12" t="str">
        <x:v>research/AFG/gaps.md</x:v>
      </x:c>
      <x:c r="N90" s="16" t="n">
        <x:v>81</x:v>
      </x:c>
    </x:row>
    <x:row r="91">
      <x:c r="A91" s="15" t="str">
        <x:v>AFG</x:v>
      </x:c>
      <x:c r="B91" s="12" t="str">
        <x:v>Q30</x:v>
      </x:c>
      <x:c r="C91" s="12" t="str">
        <x:v>Q30.FUTURE_OUTLOOK</x:v>
      </x:c>
      <x:c r="D91" s="12" t="str">
        <x:v>MIS-1924060373</x:v>
      </x:c>
      <x:c r="E91" s="12" t="str">
        <x:v>MISSING</x:v>
      </x:c>
      <x:c r="F91" s="12" t="str">
        <x:v>NOT_REPORTED_IN_SOURCE</x:v>
      </x:c>
      <x:c r="G91" s="12" t="str">
        <x:v>`NOT_REPORTED_IN_SOURCE`</x:v>
      </x:c>
      <x:c r="H91" s="12" t="str">
        <x:v>GSIA/NSIA Statistical Yearbook; DPMEA; Ministry of Finance; Ministry of Industry and Commerce; AOP; NDC; MUDH</x:v>
      </x:c>
      <x:c r="I91" s="12" t="str">
        <x:v>The official sources checked for this country did not report this field at the required definition, scope and period.</x:v>
      </x:c>
      <x:c r="J91" s="23" t="str">
        <x:v>2026-08-28</x:v>
      </x:c>
      <x:c r="K91" s="12"/>
      <x:c r="L91" s="12"/>
      <x:c r="M91" s="12" t="str">
        <x:v>research/AFG/gaps.md</x:v>
      </x:c>
      <x:c r="N91" s="16" t="n">
        <x:v>83</x:v>
      </x:c>
    </x:row>
    <x:row r="92">
      <x:c r="A92" s="15" t="str">
        <x:v>AFG</x:v>
      </x:c>
      <x:c r="B92" s="12" t="str">
        <x:v>Q30</x:v>
      </x:c>
      <x:c r="C92" s="12" t="str">
        <x:v>Q30.SWOT_OPPORTUNITIES</x:v>
      </x:c>
      <x:c r="D92" s="12" t="str">
        <x:v>MIS-8393472524</x:v>
      </x:c>
      <x:c r="E92" s="12" t="str">
        <x:v>MISSING</x:v>
      </x:c>
      <x:c r="F92" s="12" t="str">
        <x:v>INSUFFICIENT_EVIDENCE</x:v>
      </x:c>
      <x:c r="G92" s="12" t="str">
        <x:v>`INSUFFICIENT_EVIDENCE`</x:v>
      </x:c>
      <x:c r="H92" s="12" t="str">
        <x:v>GSIA/NSIA Statistical Yearbook; DPMEA; Ministry of Finance; Ministry of Industry and Commerce; AOP; NDC; MUDH</x:v>
      </x:c>
      <x:c r="I92" s="12" t="str">
        <x:v>Official sources found activity, narrative or targets but no admissible metric/methodology or explicit attribution matching this field.</x:v>
      </x:c>
      <x:c r="J92" s="23" t="str">
        <x:v>2026-08-28</x:v>
      </x:c>
      <x:c r="K92" s="12"/>
      <x:c r="L92" s="12"/>
      <x:c r="M92" s="12" t="str">
        <x:v>research/AFG/gaps.md</x:v>
      </x:c>
      <x:c r="N92" s="16" t="n">
        <x:v>86</x:v>
      </x:c>
    </x:row>
    <x:row r="93">
      <x:c r="A93" s="15" t="str">
        <x:v>AFG</x:v>
      </x:c>
      <x:c r="B93" s="12" t="str">
        <x:v>Q30</x:v>
      </x:c>
      <x:c r="C93" s="12" t="str">
        <x:v>Q30.SWOT_STRENGTHS</x:v>
      </x:c>
      <x:c r="D93" s="12" t="str">
        <x:v>MIS-2668948804</x:v>
      </x:c>
      <x:c r="E93" s="12" t="str">
        <x:v>MISSING</x:v>
      </x:c>
      <x:c r="F93" s="12" t="str">
        <x:v>INSUFFICIENT_EVIDENCE</x:v>
      </x:c>
      <x:c r="G93" s="12" t="str">
        <x:v>`INSUFFICIENT_EVIDENCE`</x:v>
      </x:c>
      <x:c r="H93" s="12" t="str">
        <x:v>GSIA/NSIA Statistical Yearbook; DPMEA; Ministry of Finance; Ministry of Industry and Commerce; AOP; NDC; MUDH</x:v>
      </x:c>
      <x:c r="I93" s="12" t="str">
        <x:v>Official sources found activity, narrative or targets but no admissible metric/methodology or explicit attribution matching this field.</x:v>
      </x:c>
      <x:c r="J93" s="23" t="str">
        <x:v>2026-08-28</x:v>
      </x:c>
      <x:c r="K93" s="12"/>
      <x:c r="L93" s="12"/>
      <x:c r="M93" s="12" t="str">
        <x:v>research/AFG/gaps.md</x:v>
      </x:c>
      <x:c r="N93" s="16" t="n">
        <x:v>84</x:v>
      </x:c>
    </x:row>
    <x:row r="94">
      <x:c r="A94" s="15" t="str">
        <x:v>AFG</x:v>
      </x:c>
      <x:c r="B94" s="12" t="str">
        <x:v>Q30</x:v>
      </x:c>
      <x:c r="C94" s="12" t="str">
        <x:v>Q30.SWOT_THREATS</x:v>
      </x:c>
      <x:c r="D94" s="12" t="str">
        <x:v>MIS-7476038544</x:v>
      </x:c>
      <x:c r="E94" s="12" t="str">
        <x:v>MISSING</x:v>
      </x:c>
      <x:c r="F94" s="12" t="str">
        <x:v>INSUFFICIENT_EVIDENCE</x:v>
      </x:c>
      <x:c r="G94" s="12" t="str">
        <x:v>`INSUFFICIENT_EVIDENCE`</x:v>
      </x:c>
      <x:c r="H94" s="12" t="str">
        <x:v>GSIA/NSIA Statistical Yearbook; DPMEA; Ministry of Finance; Ministry of Industry and Commerce; AOP; NDC; MUDH</x:v>
      </x:c>
      <x:c r="I94" s="12" t="str">
        <x:v>Official sources found activity, narrative or targets but no admissible metric/methodology or explicit attribution matching this field.</x:v>
      </x:c>
      <x:c r="J94" s="23" t="str">
        <x:v>2026-08-28</x:v>
      </x:c>
      <x:c r="K94" s="12"/>
      <x:c r="L94" s="12"/>
      <x:c r="M94" s="12" t="str">
        <x:v>research/AFG/gaps.md</x:v>
      </x:c>
      <x:c r="N94" s="16" t="n">
        <x:v>87</x:v>
      </x:c>
    </x:row>
    <x:row r="95">
      <x:c r="A95" s="15" t="str">
        <x:v>AFG</x:v>
      </x:c>
      <x:c r="B95" s="12" t="str">
        <x:v>Q30</x:v>
      </x:c>
      <x:c r="C95" s="12" t="str">
        <x:v>Q30.SWOT_WEAKNESSES</x:v>
      </x:c>
      <x:c r="D95" s="12" t="str">
        <x:v>MIS-1496904134</x:v>
      </x:c>
      <x:c r="E95" s="12" t="str">
        <x:v>MISSING</x:v>
      </x:c>
      <x:c r="F95" s="12" t="str">
        <x:v>INSUFFICIENT_EVIDENCE</x:v>
      </x:c>
      <x:c r="G95" s="12" t="str">
        <x:v>`INSUFFICIENT_EVIDENCE`</x:v>
      </x:c>
      <x:c r="H95" s="12" t="str">
        <x:v>GSIA/NSIA Statistical Yearbook; DPMEA; Ministry of Finance; Ministry of Industry and Commerce; AOP; NDC; MUDH</x:v>
      </x:c>
      <x:c r="I95" s="12" t="str">
        <x:v>Official sources found activity, narrative or targets but no admissible metric/methodology or explicit attribution matching this field.</x:v>
      </x:c>
      <x:c r="J95" s="23" t="str">
        <x:v>2026-08-28</x:v>
      </x:c>
      <x:c r="K95" s="12"/>
      <x:c r="L95" s="12"/>
      <x:c r="M95" s="12" t="str">
        <x:v>research/AFG/gaps.md</x:v>
      </x:c>
      <x:c r="N95" s="16" t="n">
        <x:v>85</x:v>
      </x:c>
    </x:row>
    <x:row r="96">
      <x:c r="A96" s="15" t="str">
        <x:v>ARE</x:v>
      </x:c>
      <x:c r="B96" s="12" t="str">
        <x:v>Q01</x:v>
      </x:c>
      <x:c r="C96" s="12" t="str">
        <x:v>Q01.AGE_COMPOSITION</x:v>
      </x:c>
      <x:c r="D96" s="12" t="str">
        <x:v>MIS-1349856633</x:v>
      </x:c>
      <x:c r="E96" s="12" t="str">
        <x:v>MISSING</x:v>
      </x:c>
      <x:c r="F96" s="12" t="str">
        <x:v>INSUFFICIENT_EVIDENCE</x:v>
      </x:c>
      <x:c r="G96" s="12" t="str">
        <x:v>`INSUFFICIENT_EVIDENCE`</x:v>
      </x:c>
      <x:c r="H96" s="12" t="str">
        <x:v>FCSC homepage, UAE.Stat catalogue, Unified Numbers PDF, government fact sheet</x:v>
      </x:c>
      <x:c r="I96" s="12" t="str">
        <x:v>SRC-ARE-FCSC; SRC-ARE-UAESTAT; SRC-ARE-UNIFIED; SRC-ARE-FACTS</x:v>
      </x:c>
      <x:c r="J96" s="23" t="str">
        <x:v>2026-08-28</x:v>
      </x:c>
      <x:c r="K96" s="12"/>
      <x:c r="L96" s="12" t="n">
        <x:v>46262</x:v>
      </x:c>
      <x:c r="M96" s="12" t="str">
        <x:v>research/ARE/gaps.md</x:v>
      </x:c>
      <x:c r="N96" s="16" t="n">
        <x:v>7</x:v>
      </x:c>
    </x:row>
    <x:row r="97">
      <x:c r="A97" s="15" t="str">
        <x:v>ARE</x:v>
      </x:c>
      <x:c r="B97" s="12" t="str">
        <x:v>Q01</x:v>
      </x:c>
      <x:c r="C97" s="12" t="str">
        <x:v>Q01.AREA_WORLD_RANK</x:v>
      </x:c>
      <x:c r="D97" s="12" t="str">
        <x:v>MIS-7024720878</x:v>
      </x:c>
      <x:c r="E97" s="12" t="str">
        <x:v>MISSING</x:v>
      </x:c>
      <x:c r="F97" s="12" t="str">
        <x:v>INSUFFICIENT_EVIDENCE</x:v>
      </x:c>
      <x:c r="G97" s="12" t="str">
        <x:v>`INSUFFICIENT_EVIDENCE`</x:v>
      </x:c>
      <x:c r="H97" s="12" t="str">
        <x:v>Official fact sheet and international profile search</x:v>
      </x:c>
      <x:c r="I97" s="12" t="str">
        <x:v>SRC-ARE-FACTS; SRC-ARE-WB</x:v>
      </x:c>
      <x:c r="J97" s="23" t="str">
        <x:v>2026-08-28</x:v>
      </x:c>
      <x:c r="K97" s="12"/>
      <x:c r="L97" s="12" t="n">
        <x:v>46262</x:v>
      </x:c>
      <x:c r="M97" s="12" t="str">
        <x:v>research/ARE/gaps.md</x:v>
      </x:c>
      <x:c r="N97" s="16" t="n">
        <x:v>9</x:v>
      </x:c>
    </x:row>
    <x:row r="98">
      <x:c r="A98" s="15" t="str">
        <x:v>ARE</x:v>
      </x:c>
      <x:c r="B98" s="12" t="str">
        <x:v>Q01</x:v>
      </x:c>
      <x:c r="C98" s="12" t="str">
        <x:v>Q01.ETHNIC_COMPOSITION</x:v>
      </x:c>
      <x:c r="D98" s="12" t="str">
        <x:v>MIS-8115725144</x:v>
      </x:c>
      <x:c r="E98" s="12" t="str">
        <x:v>MISSING</x:v>
      </x:c>
      <x:c r="F98" s="12" t="str">
        <x:v>NOT_FOUND_AFTER_SEARCH</x:v>
      </x:c>
      <x:c r="G98" s="12" t="str">
        <x:v>`NOT_FOUND_AFTER_SEARCH`</x:v>
      </x:c>
      <x:c r="H98" s="12" t="str">
        <x:v>FCSC and official government profile sources</x:v>
      </x:c>
      <x:c r="I98" s="12" t="str">
        <x:v>SRC-ARE-FCSC; SRC-ARE-UAESTAT; SRC-ARE-FACTS</x:v>
      </x:c>
      <x:c r="J98" s="23" t="str">
        <x:v>2026-08-28</x:v>
      </x:c>
      <x:c r="K98" s="12"/>
      <x:c r="L98" s="12" t="n">
        <x:v>46262</x:v>
      </x:c>
      <x:c r="M98" s="12" t="str">
        <x:v>research/ARE/gaps.md</x:v>
      </x:c>
      <x:c r="N98" s="16" t="n">
        <x:v>8</x:v>
      </x:c>
    </x:row>
    <x:row r="99">
      <x:c r="A99" s="15" t="str">
        <x:v>ARE</x:v>
      </x:c>
      <x:c r="B99" s="12" t="str">
        <x:v>Q01</x:v>
      </x:c>
      <x:c r="C99" s="12" t="str">
        <x:v>Q01.KEY_ECONOMIC_AREAS</x:v>
      </x:c>
      <x:c r="D99" s="12" t="str">
        <x:v>MIS-3319122468</x:v>
      </x:c>
      <x:c r="E99" s="12" t="str">
        <x:v>MISSING</x:v>
      </x:c>
      <x:c r="F99" s="12" t="str">
        <x:v>INSUFFICIENT_EVIDENCE</x:v>
      </x:c>
      <x:c r="G99" s="12" t="str">
        <x:v>`INSUFFICIENT_EVIDENCE`</x:v>
      </x:c>
      <x:c r="H99" s="12" t="str">
        <x:v>Federal investment report, IPA portals, economic-zone operator portfolios</x:v>
      </x:c>
      <x:c r="I99" s="12" t="str">
        <x:v>SRC-ARE-FDI2025; SRC-ARE-INVEST; SRC-ARE-ATLAS; SRC-ARE-JAFZA; SRC-ARE-KEZAD</x:v>
      </x:c>
      <x:c r="J99" s="23" t="str">
        <x:v>2026-08-28</x:v>
      </x:c>
      <x:c r="K99" s="12"/>
      <x:c r="L99" s="12" t="n">
        <x:v>46262</x:v>
      </x:c>
      <x:c r="M99" s="12" t="str">
        <x:v>research/ARE/gaps.md</x:v>
      </x:c>
      <x:c r="N99" s="16" t="n">
        <x:v>10</x:v>
      </x:c>
    </x:row>
    <x:row r="100">
      <x:c r="A100" s="15" t="str">
        <x:v>ARE</x:v>
      </x:c>
      <x:c r="B100" s="12" t="str">
        <x:v>Q02</x:v>
      </x:c>
      <x:c r="C100" s="12" t="str">
        <x:v>Q02.EXPORT_COMPOSITION</x:v>
      </x:c>
      <x:c r="D100" s="12" t="str">
        <x:v>MIS-1657547534</x:v>
      </x:c>
      <x:c r="E100" s="12" t="str">
        <x:v>MISSING</x:v>
      </x:c>
      <x:c r="F100" s="12" t="str">
        <x:v>INSUFFICIENT_EVIDENCE</x:v>
      </x:c>
      <x:c r="G100" s="12" t="str">
        <x:v>`INSUFFICIENT_EVIDENCE`</x:v>
      </x:c>
      <x:c r="H100" s="12" t="str">
        <x:v>Unified Numbers PDF and UAE.Stat trade catalogue</x:v>
      </x:c>
      <x:c r="I100" s="12" t="str">
        <x:v>SRC-ARE-UNIFIED; SRC-ARE-UAESTAT</x:v>
      </x:c>
      <x:c r="J100" s="23" t="str">
        <x:v>2026-08-28</x:v>
      </x:c>
      <x:c r="K100" s="12"/>
      <x:c r="L100" s="12" t="n">
        <x:v>46262</x:v>
      </x:c>
      <x:c r="M100" s="12" t="str">
        <x:v>research/ARE/gaps.md</x:v>
      </x:c>
      <x:c r="N100" s="16" t="n">
        <x:v>14</x:v>
      </x:c>
    </x:row>
    <x:row r="101">
      <x:c r="A101" s="15" t="str">
        <x:v>ARE</x:v>
      </x:c>
      <x:c r="B101" s="12" t="str">
        <x:v>Q02</x:v>
      </x:c>
      <x:c r="C101" s="12" t="str">
        <x:v>Q02.EXPORTS_GOODS_SERVICES</x:v>
      </x:c>
      <x:c r="D101" s="12" t="str">
        <x:v>MIS-1848201973</x:v>
      </x:c>
      <x:c r="E101" s="12" t="str">
        <x:v>MISSING</x:v>
      </x:c>
      <x:c r="F101" s="12" t="str">
        <x:v>NOT_FOUND_AFTER_SEARCH</x:v>
      </x:c>
      <x:c r="G101" s="12" t="str">
        <x:v>`NOT_FOUND_AFTER_SEARCH`</x:v>
      </x:c>
      <x:c r="H101" s="12" t="str">
        <x:v>FCSC homepage, Unified Numbers PDF and UAE.Stat catalogue</x:v>
      </x:c>
      <x:c r="I101" s="12" t="str">
        <x:v>SRC-ARE-FCSC; SRC-ARE-UNIFIED; SRC-ARE-UAESTAT</x:v>
      </x:c>
      <x:c r="J101" s="23" t="str">
        <x:v>2026-08-28</x:v>
      </x:c>
      <x:c r="K101" s="12"/>
      <x:c r="L101" s="12" t="n">
        <x:v>46262</x:v>
      </x:c>
      <x:c r="M101" s="12" t="str">
        <x:v>research/ARE/gaps.md</x:v>
      </x:c>
      <x:c r="N101" s="16" t="n">
        <x:v>12</x:v>
      </x:c>
    </x:row>
    <x:row r="102">
      <x:c r="A102" s="15" t="str">
        <x:v>ARE</x:v>
      </x:c>
      <x:c r="B102" s="12" t="str">
        <x:v>Q02</x:v>
      </x:c>
      <x:c r="C102" s="12" t="str">
        <x:v>Q02.IMPORT_COMPOSITION</x:v>
      </x:c>
      <x:c r="D102" s="12" t="str">
        <x:v>MIS-2249472723</x:v>
      </x:c>
      <x:c r="E102" s="12" t="str">
        <x:v>MISSING</x:v>
      </x:c>
      <x:c r="F102" s="12" t="str">
        <x:v>INSUFFICIENT_EVIDENCE</x:v>
      </x:c>
      <x:c r="G102" s="12" t="str">
        <x:v>`INSUFFICIENT_EVIDENCE`</x:v>
      </x:c>
      <x:c r="H102" s="12" t="str">
        <x:v>Unified Numbers PDF and UAE.Stat trade catalogue</x:v>
      </x:c>
      <x:c r="I102" s="12" t="str">
        <x:v>SRC-ARE-UNIFIED; SRC-ARE-UAESTAT</x:v>
      </x:c>
      <x:c r="J102" s="23" t="str">
        <x:v>2026-08-28</x:v>
      </x:c>
      <x:c r="K102" s="12"/>
      <x:c r="L102" s="12" t="n">
        <x:v>46262</x:v>
      </x:c>
      <x:c r="M102" s="12" t="str">
        <x:v>research/ARE/gaps.md</x:v>
      </x:c>
      <x:c r="N102" s="16" t="n">
        <x:v>15</x:v>
      </x:c>
    </x:row>
    <x:row r="103">
      <x:c r="A103" s="15" t="str">
        <x:v>ARE</x:v>
      </x:c>
      <x:c r="B103" s="12" t="str">
        <x:v>Q02</x:v>
      </x:c>
      <x:c r="C103" s="12" t="str">
        <x:v>Q02.IMPORTS_GOODS_SERVICES</x:v>
      </x:c>
      <x:c r="D103" s="12" t="str">
        <x:v>MIS-2778730496</x:v>
      </x:c>
      <x:c r="E103" s="12" t="str">
        <x:v>MISSING</x:v>
      </x:c>
      <x:c r="F103" s="12" t="str">
        <x:v>NOT_FOUND_AFTER_SEARCH</x:v>
      </x:c>
      <x:c r="G103" s="12" t="str">
        <x:v>`NOT_FOUND_AFTER_SEARCH`</x:v>
      </x:c>
      <x:c r="H103" s="12" t="str">
        <x:v>FCSC homepage, Unified Numbers PDF and UAE.Stat catalogue</x:v>
      </x:c>
      <x:c r="I103" s="12" t="str">
        <x:v>SRC-ARE-FCSC; SRC-ARE-UNIFIED; SRC-ARE-UAESTAT</x:v>
      </x:c>
      <x:c r="J103" s="23" t="str">
        <x:v>2026-08-28</x:v>
      </x:c>
      <x:c r="K103" s="12"/>
      <x:c r="L103" s="12" t="n">
        <x:v>46262</x:v>
      </x:c>
      <x:c r="M103" s="12" t="str">
        <x:v>research/ARE/gaps.md</x:v>
      </x:c>
      <x:c r="N103" s="16" t="n">
        <x:v>13</x:v>
      </x:c>
    </x:row>
    <x:row r="104">
      <x:c r="A104" s="15" t="str">
        <x:v>ARE</x:v>
      </x:c>
      <x:c r="B104" s="12" t="str">
        <x:v>Q02</x:v>
      </x:c>
      <x:c r="C104" s="12" t="str">
        <x:v>Q02.NATURAL_RESOURCE_EXPLOITATION</x:v>
      </x:c>
      <x:c r="D104" s="12" t="str">
        <x:v>MIS-4744061492</x:v>
      </x:c>
      <x:c r="E104" s="12" t="str">
        <x:v>MISSING</x:v>
      </x:c>
      <x:c r="F104" s="12" t="str">
        <x:v>INSUFFICIENT_EVIDENCE</x:v>
      </x:c>
      <x:c r="G104" s="12" t="str">
        <x:v>`INSUFFICIENT_EVIDENCE`</x:v>
      </x:c>
      <x:c r="H104" s="12" t="str">
        <x:v>Government fact sheet, FCSC GDP headlines and national strategy pages</x:v>
      </x:c>
      <x:c r="I104" s="12" t="str">
        <x:v>SRC-ARE-FACTS; SRC-ARE-FCSC; SRC-ARE-VISION</x:v>
      </x:c>
      <x:c r="J104" s="23" t="str">
        <x:v>2026-08-28</x:v>
      </x:c>
      <x:c r="K104" s="12"/>
      <x:c r="L104" s="12" t="n">
        <x:v>46262</x:v>
      </x:c>
      <x:c r="M104" s="12" t="str">
        <x:v>research/ARE/gaps.md</x:v>
      </x:c>
      <x:c r="N104" s="16" t="n">
        <x:v>17</x:v>
      </x:c>
    </x:row>
    <x:row r="105">
      <x:c r="A105" s="15" t="str">
        <x:v>ARE</x:v>
      </x:c>
      <x:c r="B105" s="12" t="str">
        <x:v>Q02</x:v>
      </x:c>
      <x:c r="C105" s="12" t="str">
        <x:v>Q02.OTHER_INTEREST_RATE</x:v>
      </x:c>
      <x:c r="D105" s="12" t="str">
        <x:v>MIS-4215708257</x:v>
      </x:c>
      <x:c r="E105" s="12" t="str">
        <x:v>MISSING</x:v>
      </x:c>
      <x:c r="F105" s="12" t="str">
        <x:v>INSUFFICIENT_EVIDENCE</x:v>
      </x:c>
      <x:c r="G105" s="12" t="str">
        <x:v>`INSUFFICIENT_EVIDENCE`</x:v>
      </x:c>
      <x:c r="H105" s="12" t="str">
        <x:v>CBUAE policy releases and public rate pages</x:v>
      </x:c>
      <x:c r="I105" s="12" t="str">
        <x:v>SRC-ARE-CBUAE</x:v>
      </x:c>
      <x:c r="J105" s="23" t="str">
        <x:v>2026-08-28</x:v>
      </x:c>
      <x:c r="K105" s="12"/>
      <x:c r="L105" s="12" t="n">
        <x:v>46262</x:v>
      </x:c>
      <x:c r="M105" s="12" t="str">
        <x:v>research/ARE/gaps.md</x:v>
      </x:c>
      <x:c r="N105" s="16" t="n">
        <x:v>11</x:v>
      </x:c>
    </x:row>
    <x:row r="106">
      <x:c r="A106" s="15" t="str">
        <x:v>ARE</x:v>
      </x:c>
      <x:c r="B106" s="12" t="str">
        <x:v>Q02</x:v>
      </x:c>
      <x:c r="C106" s="12" t="str">
        <x:v>Q02.TRADE_BALANCE</x:v>
      </x:c>
      <x:c r="D106" s="12" t="str">
        <x:v>MIS-1824256326</x:v>
      </x:c>
      <x:c r="E106" s="12" t="str">
        <x:v>MISSING</x:v>
      </x:c>
      <x:c r="F106" s="12" t="str">
        <x:v>INSUFFICIENT_EVIDENCE</x:v>
      </x:c>
      <x:c r="G106" s="12" t="str">
        <x:v>`INSUFFICIENT_EVIDENCE`</x:v>
      </x:c>
      <x:c r="H106" s="12" t="str">
        <x:v>Unified Numbers PDF, FCSC homepage and UAE.Stat catalogue</x:v>
      </x:c>
      <x:c r="I106" s="12" t="str">
        <x:v>SRC-ARE-UNIFIED; SRC-ARE-FCSC; SRC-ARE-UAESTAT</x:v>
      </x:c>
      <x:c r="J106" s="23" t="str">
        <x:v>2026-08-28</x:v>
      </x:c>
      <x:c r="K106" s="12"/>
      <x:c r="L106" s="12" t="n">
        <x:v>46262</x:v>
      </x:c>
      <x:c r="M106" s="12" t="str">
        <x:v>research/ARE/gaps.md</x:v>
      </x:c>
      <x:c r="N106" s="16" t="n">
        <x:v>16</x:v>
      </x:c>
    </x:row>
    <x:row r="107">
      <x:c r="A107" s="15" t="str">
        <x:v>ARE</x:v>
      </x:c>
      <x:c r="B107" s="12" t="str">
        <x:v>Q03</x:v>
      </x:c>
      <x:c r="C107" s="12" t="str">
        <x:v>Q03.IMPORTANT_COASTAL_AREAS</x:v>
      </x:c>
      <x:c r="D107" s="12" t="str">
        <x:v>MIS-5165391912</x:v>
      </x:c>
      <x:c r="E107" s="12" t="str">
        <x:v>MISSING</x:v>
      </x:c>
      <x:c r="F107" s="12" t="str">
        <x:v>INSUFFICIENT_EVIDENCE</x:v>
      </x:c>
      <x:c r="G107" s="12" t="str">
        <x:v>`INSUFFICIENT_EVIDENCE`</x:v>
      </x:c>
      <x:c r="H107" s="12" t="str">
        <x:v>Government geography page and port/zone operator sources</x:v>
      </x:c>
      <x:c r="I107" s="12" t="str">
        <x:v>SRC-ARE-FACTS; SRC-ARE-JAFZA; SRC-ARE-DPW</x:v>
      </x:c>
      <x:c r="J107" s="23" t="str">
        <x:v>2026-08-28</x:v>
      </x:c>
      <x:c r="K107" s="12"/>
      <x:c r="L107" s="12" t="n">
        <x:v>46262</x:v>
      </x:c>
      <x:c r="M107" s="12" t="str">
        <x:v>research/ARE/gaps.md</x:v>
      </x:c>
      <x:c r="N107" s="16" t="n">
        <x:v>18</x:v>
      </x:c>
    </x:row>
    <x:row r="108">
      <x:c r="A108" s="15" t="str">
        <x:v>ARE</x:v>
      </x:c>
      <x:c r="B108" s="12" t="str">
        <x:v>Q03</x:v>
      </x:c>
      <x:c r="C108" s="12" t="str">
        <x:v>Q03.IMPORTANT_ISLANDS</x:v>
      </x:c>
      <x:c r="D108" s="12" t="str">
        <x:v>MIS-1964083131</x:v>
      </x:c>
      <x:c r="E108" s="12" t="str">
        <x:v>MISSING</x:v>
      </x:c>
      <x:c r="F108" s="12" t="str">
        <x:v>INSUFFICIENT_EVIDENCE</x:v>
      </x:c>
      <x:c r="G108" s="12" t="str">
        <x:v>`INSUFFICIENT_EVIDENCE`</x:v>
      </x:c>
      <x:c r="H108" s="12" t="str">
        <x:v>Government fact sheet, emirate development and project pages</x:v>
      </x:c>
      <x:c r="I108" s="12" t="str">
        <x:v>SRC-ARE-FACTS; SRC-ARE-ADIO</x:v>
      </x:c>
      <x:c r="J108" s="23" t="str">
        <x:v>2026-08-28</x:v>
      </x:c>
      <x:c r="K108" s="12"/>
      <x:c r="L108" s="12" t="n">
        <x:v>46262</x:v>
      </x:c>
      <x:c r="M108" s="12" t="str">
        <x:v>research/ARE/gaps.md</x:v>
      </x:c>
      <x:c r="N108" s="16" t="n">
        <x:v>19</x:v>
      </x:c>
    </x:row>
    <x:row r="109">
      <x:c r="A109" s="15" t="str">
        <x:v>ARE</x:v>
      </x:c>
      <x:c r="B109" s="12" t="str">
        <x:v>Q05</x:v>
      </x:c>
      <x:c r="C109" s="12" t="str">
        <x:v>Q05.ADVANTAGE_TO_INVESTMENT_LINK</x:v>
      </x:c>
      <x:c r="D109" s="12" t="str">
        <x:v>MIS-4089144998</x:v>
      </x:c>
      <x:c r="E109" s="12" t="str">
        <x:v>MISSING</x:v>
      </x:c>
      <x:c r="F109" s="12" t="str">
        <x:v>INSUFFICIENT_EVIDENCE</x:v>
      </x:c>
      <x:c r="G109" s="12" t="str">
        <x:v>`INSUFFICIENT_EVIDENCE`</x:v>
      </x:c>
      <x:c r="H109" s="12" t="str">
        <x:v>Investment report and opportunity portals</x:v>
      </x:c>
      <x:c r="I109" s="12" t="str">
        <x:v>SRC-ARE-FDI2025; SRC-ARE-INVEST; SRC-ARE-ATLAS</x:v>
      </x:c>
      <x:c r="J109" s="23" t="str">
        <x:v>2026-08-28</x:v>
      </x:c>
      <x:c r="K109" s="12"/>
      <x:c r="L109" s="12" t="n">
        <x:v>46262</x:v>
      </x:c>
      <x:c r="M109" s="12" t="str">
        <x:v>research/ARE/gaps.md</x:v>
      </x:c>
      <x:c r="N109" s="16" t="n">
        <x:v>21</x:v>
      </x:c>
    </x:row>
    <x:row r="110">
      <x:c r="A110" s="15" t="str">
        <x:v>ARE</x:v>
      </x:c>
      <x:c r="B110" s="12" t="str">
        <x:v>Q05</x:v>
      </x:c>
      <x:c r="C110" s="12" t="str">
        <x:v>Q05.ECONOMIC_CHALLENGES</x:v>
      </x:c>
      <x:c r="D110" s="12" t="str">
        <x:v>MIS-2816801849</x:v>
      </x:c>
      <x:c r="E110" s="12" t="str">
        <x:v>MISSING</x:v>
      </x:c>
      <x:c r="F110" s="12" t="str">
        <x:v>INSUFFICIENT_EVIDENCE</x:v>
      </x:c>
      <x:c r="G110" s="12" t="str">
        <x:v>`INSUFFICIENT_EVIDENCE`</x:v>
      </x:c>
      <x:c r="H110" s="12" t="str">
        <x:v>We the UAE 2031, Ministry of Investment report, FCSC indicators</x:v>
      </x:c>
      <x:c r="I110" s="12" t="str">
        <x:v>SRC-ARE-VISION; SRC-ARE-FDI2025; SRC-ARE-FCSC</x:v>
      </x:c>
      <x:c r="J110" s="23" t="str">
        <x:v>2026-08-28</x:v>
      </x:c>
      <x:c r="K110" s="12"/>
      <x:c r="L110" s="12" t="n">
        <x:v>46262</x:v>
      </x:c>
      <x:c r="M110" s="12" t="str">
        <x:v>research/ARE/gaps.md</x:v>
      </x:c>
      <x:c r="N110" s="16" t="n">
        <x:v>22</x:v>
      </x:c>
    </x:row>
    <x:row r="111">
      <x:c r="A111" s="15" t="str">
        <x:v>ARE</x:v>
      </x:c>
      <x:c r="B111" s="12" t="str">
        <x:v>Q05</x:v>
      </x:c>
      <x:c r="C111" s="12" t="str">
        <x:v>Q05.INVESTMENT_ATTRACTION_EFFECT</x:v>
      </x:c>
      <x:c r="D111" s="12" t="str">
        <x:v>MIS-4512212530</x:v>
      </x:c>
      <x:c r="E111" s="12" t="str">
        <x:v>MISSING</x:v>
      </x:c>
      <x:c r="F111" s="12" t="str">
        <x:v>INSUFFICIENT_EVIDENCE</x:v>
      </x:c>
      <x:c r="G111" s="12" t="str">
        <x:v>`INSUFFICIENT_EVIDENCE`</x:v>
      </x:c>
      <x:c r="H111" s="12" t="str">
        <x:v>Ministry of Investment report, Dubai FDI results, Invest in Dubai metrics</x:v>
      </x:c>
      <x:c r="I111" s="12" t="str">
        <x:v>SRC-ARE-FDI2025; SRC-ARE-DUBAI-FDI; SRC-ARE-INVEST-DUBAI</x:v>
      </x:c>
      <x:c r="J111" s="23" t="str">
        <x:v>2026-08-28</x:v>
      </x:c>
      <x:c r="K111" s="12"/>
      <x:c r="L111" s="12" t="n">
        <x:v>46262</x:v>
      </x:c>
      <x:c r="M111" s="12" t="str">
        <x:v>research/ARE/gaps.md</x:v>
      </x:c>
      <x:c r="N111" s="16" t="n">
        <x:v>20</x:v>
      </x:c>
    </x:row>
    <x:row r="112">
      <x:c r="A112" s="15" t="str">
        <x:v>ARE</x:v>
      </x:c>
      <x:c r="B112" s="12" t="str">
        <x:v>Q06A</x:v>
      </x:c>
      <x:c r="C112" s="12" t="str">
        <x:v>Q06A.DOMESTIC_INVESTMENT_VOLUME</x:v>
      </x:c>
      <x:c r="D112" s="12" t="str">
        <x:v>MIS-4679434509</x:v>
      </x:c>
      <x:c r="E112" s="12" t="str">
        <x:v>MISSING</x:v>
      </x:c>
      <x:c r="F112" s="12" t="str">
        <x:v>NOT_FOUND_AFTER_SEARCH</x:v>
      </x:c>
      <x:c r="G112" s="12" t="str">
        <x:v>`NOT_FOUND_AFTER_SEARCH`</x:v>
      </x:c>
      <x:c r="H112" s="12" t="str">
        <x:v>Federal budget, Investment Atlas, project-owner pages, federal FDI report</x:v>
      </x:c>
      <x:c r="I112" s="12" t="str">
        <x:v>SRC-ARE-BUDGET; SRC-ARE-ATLAS; SRC-ARE-FDI2025</x:v>
      </x:c>
      <x:c r="J112" s="23" t="str">
        <x:v>2026-08-28</x:v>
      </x:c>
      <x:c r="K112" s="12"/>
      <x:c r="L112" s="12" t="n">
        <x:v>46262</x:v>
      </x:c>
      <x:c r="M112" s="12" t="str">
        <x:v>research/ARE/gaps.md</x:v>
      </x:c>
      <x:c r="N112" s="16" t="n">
        <x:v>23</x:v>
      </x:c>
    </x:row>
    <x:row r="113">
      <x:c r="A113" s="15" t="str">
        <x:v>ARE</x:v>
      </x:c>
      <x:c r="B113" s="12" t="str">
        <x:v>Q06A</x:v>
      </x:c>
      <x:c r="C113" s="12" t="str">
        <x:v>Q06A.FOREIGN_INVESTMENT_VOLUME</x:v>
      </x:c>
      <x:c r="D113" s="12" t="str">
        <x:v>MIS-7637141022</x:v>
      </x:c>
      <x:c r="E113" s="12" t="str">
        <x:v>MISSING</x:v>
      </x:c>
      <x:c r="F113" s="12" t="str">
        <x:v>INSUFFICIENT_EVIDENCE</x:v>
      </x:c>
      <x:c r="G113" s="12" t="str">
        <x:v>`INSUFFICIENT_EVIDENCE`</x:v>
      </x:c>
      <x:c r="H113" s="12" t="str">
        <x:v>Federal FDI report, Investment Atlas, project-owner pages</x:v>
      </x:c>
      <x:c r="I113" s="12" t="str">
        <x:v>SRC-ARE-FDI2025; SRC-ARE-ATLAS; SRC-ARE-PROJECTS</x:v>
      </x:c>
      <x:c r="J113" s="23" t="str">
        <x:v>2026-08-28</x:v>
      </x:c>
      <x:c r="K113" s="12"/>
      <x:c r="L113" s="12" t="n">
        <x:v>46262</x:v>
      </x:c>
      <x:c r="M113" s="12" t="str">
        <x:v>research/ARE/gaps.md</x:v>
      </x:c>
      <x:c r="N113" s="16" t="n">
        <x:v>24</x:v>
      </x:c>
    </x:row>
    <x:row r="114">
      <x:c r="A114" s="15" t="str">
        <x:v>ARE</x:v>
      </x:c>
      <x:c r="B114" s="12" t="str">
        <x:v>Q06B</x:v>
      </x:c>
      <x:c r="C114" s="12" t="str">
        <x:v>Q06B.LARGEST_COMPLETED_PROJECTS</x:v>
      </x:c>
      <x:c r="D114" s="12" t="str">
        <x:v>MIS-1986151589</x:v>
      </x:c>
      <x:c r="E114" s="12" t="str">
        <x:v>MISSING</x:v>
      </x:c>
      <x:c r="F114" s="12" t="str">
        <x:v>INSUFFICIENT_EVIDENCE</x:v>
      </x:c>
      <x:c r="G114" s="12" t="str">
        <x:v>`INSUFFICIENT_EVIDENCE`</x:v>
      </x:c>
      <x:c r="H114" s="12" t="str">
        <x:v>ENEC, Etihad Rail, Masdar, DEWA and DP World project-owner sources</x:v>
      </x:c>
      <x:c r="I114" s="12" t="str">
        <x:v>SRC-ARE-PROJECTS</x:v>
      </x:c>
      <x:c r="J114" s="23" t="str">
        <x:v>2026-08-28</x:v>
      </x:c>
      <x:c r="K114" s="12"/>
      <x:c r="L114" s="12" t="n">
        <x:v>46262</x:v>
      </x:c>
      <x:c r="M114" s="12" t="str">
        <x:v>research/ARE/gaps.md</x:v>
      </x:c>
      <x:c r="N114" s="16" t="n">
        <x:v>25</x:v>
      </x:c>
    </x:row>
    <x:row r="115">
      <x:c r="A115" s="15" t="str">
        <x:v>ARE</x:v>
      </x:c>
      <x:c r="B115" s="12" t="str">
        <x:v>Q06B</x:v>
      </x:c>
      <x:c r="C115" s="12" t="str">
        <x:v>Q06B.LARGEST_ONGOING_PROJECTS</x:v>
      </x:c>
      <x:c r="D115" s="12" t="str">
        <x:v>MIS-5123867014</x:v>
      </x:c>
      <x:c r="E115" s="12" t="str">
        <x:v>MISSING</x:v>
      </x:c>
      <x:c r="F115" s="12" t="str">
        <x:v>INSUFFICIENT_EVIDENCE</x:v>
      </x:c>
      <x:c r="G115" s="12" t="str">
        <x:v>`INSUFFICIENT_EVIDENCE`</x:v>
      </x:c>
      <x:c r="H115" s="12" t="str">
        <x:v>Dubai Airports, Hafeet Rail, DEWA and KEZAD project-owner sources</x:v>
      </x:c>
      <x:c r="I115" s="12" t="str">
        <x:v>SRC-ARE-PROJECTS</x:v>
      </x:c>
      <x:c r="J115" s="23" t="str">
        <x:v>2026-08-28</x:v>
      </x:c>
      <x:c r="K115" s="12"/>
      <x:c r="L115" s="12" t="n">
        <x:v>46262</x:v>
      </x:c>
      <x:c r="M115" s="12" t="str">
        <x:v>research/ARE/gaps.md</x:v>
      </x:c>
      <x:c r="N115" s="16" t="n">
        <x:v>26</x:v>
      </x:c>
    </x:row>
    <x:row r="116">
      <x:c r="A116" s="15" t="str">
        <x:v>ARE</x:v>
      </x:c>
      <x:c r="B116" s="12" t="str">
        <x:v>Q07</x:v>
      </x:c>
      <x:c r="C116" s="12" t="str">
        <x:v>Q07.IMPORTANT_IPA_ORGANIZATIONS</x:v>
      </x:c>
      <x:c r="D116" s="12" t="str">
        <x:v>MIS-4566254699</x:v>
      </x:c>
      <x:c r="E116" s="12" t="str">
        <x:v>MISSING</x:v>
      </x:c>
      <x:c r="F116" s="12" t="str">
        <x:v>INSUFFICIENT_EVIDENCE</x:v>
      </x:c>
      <x:c r="G116" s="12" t="str">
        <x:v>`INSUFFICIENT_EVIDENCE`</x:v>
      </x:c>
      <x:c r="H116" s="12" t="str">
        <x:v>Federal investment portal and ADIO, DET, Invest in Sharjah and zone-promotion pages</x:v>
      </x:c>
      <x:c r="I116" s="12" t="str">
        <x:v>SRC-ARE-FDI-PORTAL; SRC-ARE-ADIO; SRC-ARE-DET; SRC-ARE-SHARJAH; SRC-ARE-RAKEZ</x:v>
      </x:c>
      <x:c r="J116" s="23" t="str">
        <x:v>2026-08-28</x:v>
      </x:c>
      <x:c r="K116" s="12"/>
      <x:c r="L116" s="12" t="n">
        <x:v>46262</x:v>
      </x:c>
      <x:c r="M116" s="12" t="str">
        <x:v>research/ARE/gaps.md</x:v>
      </x:c>
      <x:c r="N116" s="16" t="n">
        <x:v>27</x:v>
      </x:c>
    </x:row>
    <x:row r="117">
      <x:c r="A117" s="15" t="str">
        <x:v>ARE</x:v>
      </x:c>
      <x:c r="B117" s="12" t="str">
        <x:v>Q08</x:v>
      </x:c>
      <x:c r="C117" s="12" t="str">
        <x:v>Q08.IPA_TOTAL_COUNT</x:v>
      </x:c>
      <x:c r="D117" s="12" t="str">
        <x:v>MIS-4876766699</x:v>
      </x:c>
      <x:c r="E117" s="12" t="str">
        <x:v>MISSING</x:v>
      </x:c>
      <x:c r="F117" s="12" t="str">
        <x:v>INSUFFICIENT_EVIDENCE</x:v>
      </x:c>
      <x:c r="G117" s="12" t="str">
        <x:v>`INSUFFICIENT_EVIDENCE`</x:v>
      </x:c>
      <x:c r="H117" s="12" t="str">
        <x:v>Federal FDI portal and emirate agency pages</x:v>
      </x:c>
      <x:c r="I117" s="12" t="str">
        <x:v>SRC-ARE-FDI-PORTAL; SRC-ARE-ADIO; SRC-ARE-DET; SRC-ARE-SHARJAH; SRC-ARE-RAKEZ</x:v>
      </x:c>
      <x:c r="J117" s="23" t="str">
        <x:v>2026-08-28</x:v>
      </x:c>
      <x:c r="K117" s="12"/>
      <x:c r="L117" s="12" t="n">
        <x:v>46262</x:v>
      </x:c>
      <x:c r="M117" s="12" t="str">
        <x:v>research/ARE/gaps.md</x:v>
      </x:c>
      <x:c r="N117" s="16" t="n">
        <x:v>28</x:v>
      </x:c>
    </x:row>
    <x:row r="118">
      <x:c r="A118" s="15" t="str">
        <x:v>ARE</x:v>
      </x:c>
      <x:c r="B118" s="12" t="str">
        <x:v>Q09</x:v>
      </x:c>
      <x:c r="C118" s="12" t="str">
        <x:v>Q09.SERVICES_INVESTMENT_ATTRACTION_IMPACT</x:v>
      </x:c>
      <x:c r="D118" s="12" t="str">
        <x:v>MIS-6333221246</x:v>
      </x:c>
      <x:c r="E118" s="12" t="str">
        <x:v>MISSING</x:v>
      </x:c>
      <x:c r="F118" s="12" t="str">
        <x:v>INSUFFICIENT_EVIDENCE</x:v>
      </x:c>
      <x:c r="G118" s="12" t="str">
        <x:v>`INSUFFICIENT_EVIDENCE`</x:v>
      </x:c>
      <x:c r="H118" s="12" t="str">
        <x:v>Invest in Dubai service metrics, Invest UAE and Investment Atlas</x:v>
      </x:c>
      <x:c r="I118" s="12" t="str">
        <x:v>SRC-ARE-INVEST-DUBAI; SRC-ARE-INVEST; SRC-ARE-ATLAS</x:v>
      </x:c>
      <x:c r="J118" s="23" t="str">
        <x:v>2026-08-28</x:v>
      </x:c>
      <x:c r="K118" s="12"/>
      <x:c r="L118" s="12" t="n">
        <x:v>46262</x:v>
      </x:c>
      <x:c r="M118" s="12" t="str">
        <x:v>research/ARE/gaps.md</x:v>
      </x:c>
      <x:c r="N118" s="16" t="n">
        <x:v>29</x:v>
      </x:c>
    </x:row>
    <x:row r="119">
      <x:c r="A119" s="15" t="str">
        <x:v>ARE</x:v>
      </x:c>
      <x:c r="B119" s="12" t="str">
        <x:v>Q10</x:v>
      </x:c>
      <x:c r="C119" s="12" t="str">
        <x:v>Q10.IPA_ATTRACTED_FACILITATED_PROJECTS</x:v>
      </x:c>
      <x:c r="D119" s="12" t="str">
        <x:v>MIS-7293902337</x:v>
      </x:c>
      <x:c r="E119" s="12" t="str">
        <x:v>MISSING</x:v>
      </x:c>
      <x:c r="F119" s="12" t="str">
        <x:v>INSUFFICIENT_EVIDENCE</x:v>
      </x:c>
      <x:c r="G119" s="12" t="str">
        <x:v>`INSUFFICIENT_EVIDENCE`</x:v>
      </x:c>
      <x:c r="H119" s="12" t="str">
        <x:v>ADIO partnership and deployment announcements</x:v>
      </x:c>
      <x:c r="I119" s="12" t="str">
        <x:v>SRC-ARE-ADIO</x:v>
      </x:c>
      <x:c r="J119" s="23" t="str">
        <x:v>2026-08-28</x:v>
      </x:c>
      <x:c r="K119" s="12"/>
      <x:c r="L119" s="12" t="n">
        <x:v>46262</x:v>
      </x:c>
      <x:c r="M119" s="12" t="str">
        <x:v>research/ARE/gaps.md</x:v>
      </x:c>
      <x:c r="N119" s="16" t="n">
        <x:v>30</x:v>
      </x:c>
    </x:row>
    <x:row r="120">
      <x:c r="A120" s="15" t="str">
        <x:v>ARE</x:v>
      </x:c>
      <x:c r="B120" s="12" t="str">
        <x:v>Q11</x:v>
      </x:c>
      <x:c r="C120" s="12" t="str">
        <x:v>Q11.IPA_PROJECT_ECONOMIC_IMPACTS</x:v>
      </x:c>
      <x:c r="D120" s="12" t="str">
        <x:v>MIS-2729988270</x:v>
      </x:c>
      <x:c r="E120" s="12" t="str">
        <x:v>MISSING</x:v>
      </x:c>
      <x:c r="F120" s="12" t="str">
        <x:v>INSUFFICIENT_EVIDENCE</x:v>
      </x:c>
      <x:c r="G120" s="12" t="str">
        <x:v>`INSUFFICIENT_EVIDENCE`</x:v>
      </x:c>
      <x:c r="H120" s="12" t="str">
        <x:v>Dubai FDI aggregate results and ADIO project announcements</x:v>
      </x:c>
      <x:c r="I120" s="12" t="str">
        <x:v>SRC-ARE-DUBAI-FDI; SRC-ARE-ADIO</x:v>
      </x:c>
      <x:c r="J120" s="23" t="str">
        <x:v>2026-08-28</x:v>
      </x:c>
      <x:c r="K120" s="12"/>
      <x:c r="L120" s="12" t="n">
        <x:v>46262</x:v>
      </x:c>
      <x:c r="M120" s="12" t="str">
        <x:v>research/ARE/gaps.md</x:v>
      </x:c>
      <x:c r="N120" s="16" t="n">
        <x:v>31</x:v>
      </x:c>
    </x:row>
    <x:row r="121">
      <x:c r="A121" s="15" t="str">
        <x:v>ARE</x:v>
      </x:c>
      <x:c r="B121" s="12" t="str">
        <x:v>Q12</x:v>
      </x:c>
      <x:c r="C121" s="12" t="str">
        <x:v>Q12.IPA_PROJECT_SUSTAINABILITY_IMPACTS</x:v>
      </x:c>
      <x:c r="D121" s="12" t="str">
        <x:v>MIS-0879154799</x:v>
      </x:c>
      <x:c r="E121" s="12" t="str">
        <x:v>MISSING</x:v>
      </x:c>
      <x:c r="F121" s="12" t="str">
        <x:v>INSUFFICIENT_EVIDENCE</x:v>
      </x:c>
      <x:c r="G121" s="12" t="str">
        <x:v>`INSUFFICIENT_EVIDENCE`</x:v>
      </x:c>
      <x:c r="H121" s="12" t="str">
        <x:v>ADIO partnership announcements and Dubai FDI results</x:v>
      </x:c>
      <x:c r="I121" s="12" t="str">
        <x:v>SRC-ARE-ADIO; SRC-ARE-DUBAI-FDI</x:v>
      </x:c>
      <x:c r="J121" s="23" t="str">
        <x:v>2026-08-28</x:v>
      </x:c>
      <x:c r="K121" s="12"/>
      <x:c r="L121" s="12" t="n">
        <x:v>46262</x:v>
      </x:c>
      <x:c r="M121" s="12" t="str">
        <x:v>research/ARE/gaps.md</x:v>
      </x:c>
      <x:c r="N121" s="16" t="n">
        <x:v>32</x:v>
      </x:c>
    </x:row>
    <x:row r="122">
      <x:c r="A122" s="15" t="str">
        <x:v>ARE</x:v>
      </x:c>
      <x:c r="B122" s="12" t="str">
        <x:v>Q13</x:v>
      </x:c>
      <x:c r="C122" s="12" t="str">
        <x:v>Q13.IMPORTANT_MASTER_DEVELOPERS</x:v>
      </x:c>
      <x:c r="D122" s="12" t="str">
        <x:v>MIS-5518301973</x:v>
      </x:c>
      <x:c r="E122" s="12" t="str">
        <x:v>MISSING</x:v>
      </x:c>
      <x:c r="F122" s="12" t="str">
        <x:v>INSUFFICIENT_EVIDENCE</x:v>
      </x:c>
      <x:c r="G122" s="12" t="str">
        <x:v>`INSUFFICIENT_EVIDENCE`</x:v>
      </x:c>
      <x:c r="H122" s="12" t="str">
        <x:v>KEZAD, Dubai South, Masdar City, Expo City and JAFZA portfolios</x:v>
      </x:c>
      <x:c r="I122" s="12" t="str">
        <x:v>SRC-ARE-KEZAD; SRC-ARE-DUBAI-SOUTH; SRC-ARE-MASDAR-CITY; SRC-ARE-EXPO-CITY; SRC-ARE-JAFZA</x:v>
      </x:c>
      <x:c r="J122" s="23" t="str">
        <x:v>2026-08-28</x:v>
      </x:c>
      <x:c r="K122" s="12"/>
      <x:c r="L122" s="12" t="n">
        <x:v>46262</x:v>
      </x:c>
      <x:c r="M122" s="12" t="str">
        <x:v>research/ARE/gaps.md</x:v>
      </x:c>
      <x:c r="N122" s="16" t="n">
        <x:v>33</x:v>
      </x:c>
    </x:row>
    <x:row r="123">
      <x:c r="A123" s="15" t="str">
        <x:v>ARE</x:v>
      </x:c>
      <x:c r="B123" s="12" t="str">
        <x:v>Q14</x:v>
      </x:c>
      <x:c r="C123" s="12" t="str">
        <x:v>Q14.MASTER_DEVELOPER_TOTAL_COUNT</x:v>
      </x:c>
      <x:c r="D123" s="12" t="str">
        <x:v>MIS-9867461966</x:v>
      </x:c>
      <x:c r="E123" s="12" t="str">
        <x:v>MISSING</x:v>
      </x:c>
      <x:c r="F123" s="12" t="str">
        <x:v>INSUFFICIENT_EVIDENCE</x:v>
      </x:c>
      <x:c r="G123" s="12" t="str">
        <x:v>`INSUFFICIENT_EVIDENCE`</x:v>
      </x:c>
      <x:c r="H123" s="12" t="str">
        <x:v>KEZAD, Dubai South, Masdar City, Expo City and JAFZA portfolios</x:v>
      </x:c>
      <x:c r="I123" s="12" t="str">
        <x:v>SRC-ARE-KEZAD; SRC-ARE-DUBAI-SOUTH; SRC-ARE-MASDAR-CITY; SRC-ARE-EXPO-CITY; SRC-ARE-JAFZA</x:v>
      </x:c>
      <x:c r="J123" s="23" t="str">
        <x:v>2026-08-28</x:v>
      </x:c>
      <x:c r="K123" s="12"/>
      <x:c r="L123" s="12" t="n">
        <x:v>46262</x:v>
      </x:c>
      <x:c r="M123" s="12" t="str">
        <x:v>research/ARE/gaps.md</x:v>
      </x:c>
      <x:c r="N123" s="16" t="n">
        <x:v>34</x:v>
      </x:c>
    </x:row>
    <x:row r="124">
      <x:c r="A124" s="15" t="str">
        <x:v>ARE</x:v>
      </x:c>
      <x:c r="B124" s="12" t="str">
        <x:v>Q17</x:v>
      </x:c>
      <x:c r="C124" s="12" t="str">
        <x:v>Q17.MASTER_DEVELOPER_PROJECT_ECONOMIC_IMPACTS</x:v>
      </x:c>
      <x:c r="D124" s="12" t="str">
        <x:v>MIS-4032965315</x:v>
      </x:c>
      <x:c r="E124" s="12" t="str">
        <x:v>MISSING</x:v>
      </x:c>
      <x:c r="F124" s="12" t="str">
        <x:v>INSUFFICIENT_EVIDENCE</x:v>
      </x:c>
      <x:c r="G124" s="12" t="str">
        <x:v>`INSUFFICIENT_EVIDENCE`</x:v>
      </x:c>
      <x:c r="H124" s="12" t="str">
        <x:v>KEZAD, JAFZA and Dubai South performance releases</x:v>
      </x:c>
      <x:c r="I124" s="12" t="str">
        <x:v>SRC-ARE-KEZAD; SRC-ARE-JAFZA; SRC-ARE-DUBAI-SOUTH</x:v>
      </x:c>
      <x:c r="J124" s="23" t="str">
        <x:v>2026-08-28</x:v>
      </x:c>
      <x:c r="K124" s="12"/>
      <x:c r="L124" s="12" t="n">
        <x:v>46262</x:v>
      </x:c>
      <x:c r="M124" s="12" t="str">
        <x:v>research/ARE/gaps.md</x:v>
      </x:c>
      <x:c r="N124" s="16" t="n">
        <x:v>35</x:v>
      </x:c>
    </x:row>
    <x:row r="125">
      <x:c r="A125" s="15" t="str">
        <x:v>ARE</x:v>
      </x:c>
      <x:c r="B125" s="12" t="str">
        <x:v>Q18</x:v>
      </x:c>
      <x:c r="C125" s="12" t="str">
        <x:v>Q18.MASTER_DEVELOPER_PROJECT_SUSTAINABILITY_IMPACTS</x:v>
      </x:c>
      <x:c r="D125" s="12" t="str">
        <x:v>MIS-2040223487</x:v>
      </x:c>
      <x:c r="E125" s="12" t="str">
        <x:v>MISSING</x:v>
      </x:c>
      <x:c r="F125" s="12" t="str">
        <x:v>INSUFFICIENT_EVIDENCE</x:v>
      </x:c>
      <x:c r="G125" s="12" t="str">
        <x:v>`INSUFFICIENT_EVIDENCE`</x:v>
      </x:c>
      <x:c r="H125" s="12" t="str">
        <x:v>Masdar City ESG, JAFZA sustainability and developer project pages</x:v>
      </x:c>
      <x:c r="I125" s="12" t="str">
        <x:v>SRC-ARE-MASDAR-CITY; SRC-ARE-JAFZA; SRC-ARE-PROJECTS</x:v>
      </x:c>
      <x:c r="J125" s="23" t="str">
        <x:v>2026-08-28</x:v>
      </x:c>
      <x:c r="K125" s="12"/>
      <x:c r="L125" s="12" t="n">
        <x:v>46262</x:v>
      </x:c>
      <x:c r="M125" s="12" t="str">
        <x:v>research/ARE/gaps.md</x:v>
      </x:c>
      <x:c r="N125" s="16" t="n">
        <x:v>36</x:v>
      </x:c>
    </x:row>
    <x:row r="126">
      <x:c r="A126" s="15" t="str">
        <x:v>ARE</x:v>
      </x:c>
      <x:c r="B126" s="12" t="str">
        <x:v>Q20</x:v>
      </x:c>
      <x:c r="C126" s="12" t="str">
        <x:v>Q20.ANALYTICS_AND_OPTIMIZATION_TOOLS</x:v>
      </x:c>
      <x:c r="D126" s="12" t="str">
        <x:v>MIS-7167239771</x:v>
      </x:c>
      <x:c r="E126" s="12" t="str">
        <x:v>MISSING</x:v>
      </x:c>
      <x:c r="F126" s="12" t="str">
        <x:v>INSUFFICIENT_EVIDENCE</x:v>
      </x:c>
      <x:c r="G126" s="12" t="str">
        <x:v>`INSUFFICIENT_EVIDENCE`</x:v>
      </x:c>
      <x:c r="H126" s="12" t="str">
        <x:v>Invest in Dubai service metrics and official campaign pages</x:v>
      </x:c>
      <x:c r="I126" s="12" t="str">
        <x:v>SRC-ARE-INVEST-DUBAI; SRC-ARE-UGE; SRC-ARE-DESTINATIONS</x:v>
      </x:c>
      <x:c r="J126" s="23" t="str">
        <x:v>2026-08-28</x:v>
      </x:c>
      <x:c r="K126" s="12"/>
      <x:c r="L126" s="12" t="n">
        <x:v>46262</x:v>
      </x:c>
      <x:c r="M126" s="12" t="str">
        <x:v>research/ARE/gaps.md</x:v>
      </x:c>
      <x:c r="N126" s="16" t="n">
        <x:v>37</x:v>
      </x:c>
    </x:row>
    <x:row r="127">
      <x:c r="A127" s="15" t="str">
        <x:v>ARE</x:v>
      </x:c>
      <x:c r="B127" s="12" t="str">
        <x:v>Q20</x:v>
      </x:c>
      <x:c r="C127" s="12" t="str">
        <x:v>Q20.DIGITAL_CAMPAIGN_ROI_MEASUREMENT</x:v>
      </x:c>
      <x:c r="D127" s="12" t="str">
        <x:v>MIS-1421012950</x:v>
      </x:c>
      <x:c r="E127" s="12" t="str">
        <x:v>MISSING</x:v>
      </x:c>
      <x:c r="F127" s="12" t="str">
        <x:v>NOT_FOUND_AFTER_SEARCH</x:v>
      </x:c>
      <x:c r="G127" s="12" t="str">
        <x:v>`NOT_FOUND_AFTER_SEARCH`</x:v>
      </x:c>
      <x:c r="H127" s="12" t="str">
        <x:v>Official campaign pages, DET releases and Government Media Office mandate</x:v>
      </x:c>
      <x:c r="I127" s="12" t="str">
        <x:v>SRC-ARE-UGE; SRC-ARE-DESTINATIONS; SRC-ARE-DET; SRC-ARE-GMO</x:v>
      </x:c>
      <x:c r="J127" s="23" t="str">
        <x:v>2026-08-28</x:v>
      </x:c>
      <x:c r="K127" s="12"/>
      <x:c r="L127" s="12" t="n">
        <x:v>46262</x:v>
      </x:c>
      <x:c r="M127" s="12" t="str">
        <x:v>research/ARE/gaps.md</x:v>
      </x:c>
      <x:c r="N127" s="16" t="n">
        <x:v>39</x:v>
      </x:c>
    </x:row>
    <x:row r="128">
      <x:c r="A128" s="15" t="str">
        <x:v>ARE</x:v>
      </x:c>
      <x:c r="B128" s="12" t="str">
        <x:v>Q20</x:v>
      </x:c>
      <x:c r="C128" s="12" t="str">
        <x:v>Q20.MOST_EFFECTIVE_DIGITAL_PLATFORMS</x:v>
      </x:c>
      <x:c r="D128" s="12" t="str">
        <x:v>MIS-5894089353</x:v>
      </x:c>
      <x:c r="E128" s="12" t="str">
        <x:v>MISSING</x:v>
      </x:c>
      <x:c r="F128" s="12" t="str">
        <x:v>INSUFFICIENT_EVIDENCE</x:v>
      </x:c>
      <x:c r="G128" s="12" t="str">
        <x:v>`INSUFFICIENT_EVIDENCE`</x:v>
      </x:c>
      <x:c r="H128" s="12" t="str">
        <x:v>United Global Emirates, Dubai Destinations, Invest in Dubai and government-media pages</x:v>
      </x:c>
      <x:c r="I128" s="12" t="str">
        <x:v>SRC-ARE-UGE; SRC-ARE-DESTINATIONS; SRC-ARE-INVEST-DUBAI; SRC-ARE-GMO</x:v>
      </x:c>
      <x:c r="J128" s="23" t="str">
        <x:v>2026-08-28</x:v>
      </x:c>
      <x:c r="K128" s="12"/>
      <x:c r="L128" s="12" t="n">
        <x:v>46262</x:v>
      </x:c>
      <x:c r="M128" s="12" t="str">
        <x:v>research/ARE/gaps.md</x:v>
      </x:c>
      <x:c r="N128" s="16" t="n">
        <x:v>38</x:v>
      </x:c>
    </x:row>
    <x:row r="129">
      <x:c r="A129" s="15" t="str">
        <x:v>ARE</x:v>
      </x:c>
      <x:c r="B129" s="12" t="str">
        <x:v>Q21</x:v>
      </x:c>
      <x:c r="C129" s="12" t="str">
        <x:v>Q21.MOST_EFFECTIVE_EVENTS</x:v>
      </x:c>
      <x:c r="D129" s="12" t="str">
        <x:v>MIS-3317750283</x:v>
      </x:c>
      <x:c r="E129" s="12" t="str">
        <x:v>MISSING</x:v>
      </x:c>
      <x:c r="F129" s="12" t="str">
        <x:v>INSUFFICIENT_EVIDENCE</x:v>
      </x:c>
      <x:c r="G129" s="12" t="str">
        <x:v>`INSUFFICIENT_EVIDENCE`</x:v>
      </x:c>
      <x:c r="H129" s="12" t="str">
        <x:v>GITEX launch, DET briefings and official government-media event references</x:v>
      </x:c>
      <x:c r="I129" s="12" t="str">
        <x:v>SRC-ARE-GITEX; SRC-ARE-DET; SRC-ARE-GMO</x:v>
      </x:c>
      <x:c r="J129" s="23" t="str">
        <x:v>2026-08-28</x:v>
      </x:c>
      <x:c r="K129" s="12"/>
      <x:c r="L129" s="12" t="n">
        <x:v>46262</x:v>
      </x:c>
      <x:c r="M129" s="12" t="str">
        <x:v>research/ARE/gaps.md</x:v>
      </x:c>
      <x:c r="N129" s="16" t="n">
        <x:v>40</x:v>
      </x:c>
    </x:row>
    <x:row r="130">
      <x:c r="A130" s="15" t="str">
        <x:v>ARE</x:v>
      </x:c>
      <x:c r="B130" s="12" t="str">
        <x:v>Q23</x:v>
      </x:c>
      <x:c r="C130" s="12" t="str">
        <x:v>Q23.BRANDING_INVESTMENT_ATTRACTION_EFFECT</x:v>
      </x:c>
      <x:c r="D130" s="12" t="str">
        <x:v>MIS-1542644143</x:v>
      </x:c>
      <x:c r="E130" s="12" t="str">
        <x:v>MISSING</x:v>
      </x:c>
      <x:c r="F130" s="12" t="str">
        <x:v>INSUFFICIENT_EVIDENCE</x:v>
      </x:c>
      <x:c r="G130" s="12" t="str">
        <x:v>`INSUFFICIENT_EVIDENCE`</x:v>
      </x:c>
      <x:c r="H130" s="12" t="str">
        <x:v>Nation Brand, United Global Emirates and FDI reporting</x:v>
      </x:c>
      <x:c r="I130" s="12" t="str">
        <x:v>SRC-ARE-BRAND; SRC-ARE-UGE; SRC-ARE-FDI2025</x:v>
      </x:c>
      <x:c r="J130" s="23" t="str">
        <x:v>2026-08-28</x:v>
      </x:c>
      <x:c r="K130" s="12"/>
      <x:c r="L130" s="12" t="n">
        <x:v>46262</x:v>
      </x:c>
      <x:c r="M130" s="12" t="str">
        <x:v>research/ARE/gaps.md</x:v>
      </x:c>
      <x:c r="N130" s="16" t="n">
        <x:v>41</x:v>
      </x:c>
    </x:row>
    <x:row r="131">
      <x:c r="A131" s="15" t="str">
        <x:v>ARE</x:v>
      </x:c>
      <x:c r="B131" s="12" t="str">
        <x:v>Q23</x:v>
      </x:c>
      <x:c r="C131" s="12" t="str">
        <x:v>Q23.BRANDING_PEER_COMPARISON</x:v>
      </x:c>
      <x:c r="D131" s="12" t="str">
        <x:v>MIS-0290480185</x:v>
      </x:c>
      <x:c r="E131" s="12" t="str">
        <x:v>MISSING</x:v>
      </x:c>
      <x:c r="F131" s="12" t="str">
        <x:v>INSUFFICIENT_EVIDENCE</x:v>
      </x:c>
      <x:c r="G131" s="12" t="str">
        <x:v>`INSUFFICIENT_EVIDENCE`</x:v>
      </x:c>
      <x:c r="H131" s="12" t="str">
        <x:v>Nation Brand guidelines and official campaign pages</x:v>
      </x:c>
      <x:c r="I131" s="12" t="str">
        <x:v>SRC-ARE-BRAND; SRC-ARE-UGE</x:v>
      </x:c>
      <x:c r="J131" s="23" t="str">
        <x:v>2026-08-28</x:v>
      </x:c>
      <x:c r="K131" s="12"/>
      <x:c r="L131" s="12" t="n">
        <x:v>46262</x:v>
      </x:c>
      <x:c r="M131" s="12" t="str">
        <x:v>research/ARE/gaps.md</x:v>
      </x:c>
      <x:c r="N131" s="16" t="n">
        <x:v>42</x:v>
      </x:c>
    </x:row>
    <x:row r="132">
      <x:c r="A132" s="15" t="str">
        <x:v>ARE</x:v>
      </x:c>
      <x:c r="B132" s="12" t="str">
        <x:v>Q24</x:v>
      </x:c>
      <x:c r="C132" s="12" t="str">
        <x:v>Q24.AR_VR_INTERACTIVE_USE</x:v>
      </x:c>
      <x:c r="D132" s="12" t="str">
        <x:v>MIS-9793215596</x:v>
      </x:c>
      <x:c r="E132" s="12" t="str">
        <x:v>MISSING</x:v>
      </x:c>
      <x:c r="F132" s="12" t="str">
        <x:v>NOT_FOUND_AFTER_SEARCH</x:v>
      </x:c>
      <x:c r="G132" s="12" t="str">
        <x:v>`NOT_FOUND_AFTER_SEARCH`</x:v>
      </x:c>
      <x:c r="H132" s="12" t="str">
        <x:v>Government-media, campaign and investment-portal pages</x:v>
      </x:c>
      <x:c r="I132" s="12" t="str">
        <x:v>SRC-ARE-GMO; SRC-ARE-DESTINATIONS; SRC-ARE-ATLAS</x:v>
      </x:c>
      <x:c r="J132" s="23" t="str">
        <x:v>2026-08-28</x:v>
      </x:c>
      <x:c r="K132" s="12"/>
      <x:c r="L132" s="12" t="n">
        <x:v>46262</x:v>
      </x:c>
      <x:c r="M132" s="12" t="str">
        <x:v>research/ARE/gaps.md</x:v>
      </x:c>
      <x:c r="N132" s="16" t="n">
        <x:v>43</x:v>
      </x:c>
    </x:row>
    <x:row r="133">
      <x:c r="A133" s="15" t="str">
        <x:v>ARE</x:v>
      </x:c>
      <x:c r="B133" s="12" t="str">
        <x:v>Q24</x:v>
      </x:c>
      <x:c r="C133" s="12" t="str">
        <x:v>Q24.BEST_MEDIA_CAMPAIGNS_AND_SUCCESS_FACTORS</x:v>
      </x:c>
      <x:c r="D133" s="12" t="str">
        <x:v>MIS-3807623165</x:v>
      </x:c>
      <x:c r="E133" s="12" t="str">
        <x:v>MISSING</x:v>
      </x:c>
      <x:c r="F133" s="12" t="str">
        <x:v>INSUFFICIENT_EVIDENCE</x:v>
      </x:c>
      <x:c r="G133" s="12" t="str">
        <x:v>`INSUFFICIENT_EVIDENCE`</x:v>
      </x:c>
      <x:c r="H133" s="12" t="str">
        <x:v>United Global Emirates, Dubai Destinations and DET campaign pages</x:v>
      </x:c>
      <x:c r="I133" s="12" t="str">
        <x:v>SRC-ARE-UGE; SRC-ARE-DESTINATIONS; SRC-ARE-DET</x:v>
      </x:c>
      <x:c r="J133" s="23" t="str">
        <x:v>2026-08-28</x:v>
      </x:c>
      <x:c r="K133" s="12"/>
      <x:c r="L133" s="12" t="n">
        <x:v>46262</x:v>
      </x:c>
      <x:c r="M133" s="12" t="str">
        <x:v>research/ARE/gaps.md</x:v>
      </x:c>
      <x:c r="N133" s="16" t="n">
        <x:v>44</x:v>
      </x:c>
    </x:row>
    <x:row r="134">
      <x:c r="A134" s="15" t="str">
        <x:v>ARE</x:v>
      </x:c>
      <x:c r="B134" s="12" t="str">
        <x:v>Q26</x:v>
      </x:c>
      <x:c r="C134" s="12" t="str">
        <x:v>Q26.ADVANCED_AUDIENCE_TARGETING</x:v>
      </x:c>
      <x:c r="D134" s="12" t="str">
        <x:v>MIS-0385869693</x:v>
      </x:c>
      <x:c r="E134" s="12" t="str">
        <x:v>MISSING</x:v>
      </x:c>
      <x:c r="F134" s="12" t="str">
        <x:v>NOT_FOUND_AFTER_SEARCH</x:v>
      </x:c>
      <x:c r="G134" s="12" t="str">
        <x:v>`NOT_FOUND_AFTER_SEARCH`</x:v>
      </x:c>
      <x:c r="H134" s="12" t="str">
        <x:v>Official campaign launches and DET digital-marketing initiative</x:v>
      </x:c>
      <x:c r="I134" s="12" t="str">
        <x:v>SRC-ARE-UGE; SRC-ARE-DESTINATIONS; SRC-ARE-DIGITAL-MKT</x:v>
      </x:c>
      <x:c r="J134" s="23" t="str">
        <x:v>2026-08-28</x:v>
      </x:c>
      <x:c r="K134" s="12"/>
      <x:c r="L134" s="12" t="n">
        <x:v>46262</x:v>
      </x:c>
      <x:c r="M134" s="12" t="str">
        <x:v>research/ARE/gaps.md</x:v>
      </x:c>
      <x:c r="N134" s="16" t="n">
        <x:v>45</x:v>
      </x:c>
    </x:row>
    <x:row r="135">
      <x:c r="A135" s="15" t="str">
        <x:v>ARE</x:v>
      </x:c>
      <x:c r="B135" s="12" t="str">
        <x:v>Q27</x:v>
      </x:c>
      <x:c r="C135" s="12" t="str">
        <x:v>Q27.DIGITAL_CAMPAIGN_PERFORMANCE_OPTIMIZATION</x:v>
      </x:c>
      <x:c r="D135" s="12" t="str">
        <x:v>MIS-2649132200</x:v>
      </x:c>
      <x:c r="E135" s="12" t="str">
        <x:v>MISSING</x:v>
      </x:c>
      <x:c r="F135" s="12" t="str">
        <x:v>NOT_FOUND_AFTER_SEARCH</x:v>
      </x:c>
      <x:c r="G135" s="12" t="str">
        <x:v>`NOT_FOUND_AFTER_SEARCH`</x:v>
      </x:c>
      <x:c r="H135" s="12" t="str">
        <x:v>Official media and campaign pages</x:v>
      </x:c>
      <x:c r="I135" s="12" t="str">
        <x:v>SRC-ARE-GMO; SRC-ARE-UGE; SRC-ARE-DESTINATIONS; SRC-ARE-DET</x:v>
      </x:c>
      <x:c r="J135" s="23" t="str">
        <x:v>2026-08-28</x:v>
      </x:c>
      <x:c r="K135" s="12"/>
      <x:c r="L135" s="12" t="n">
        <x:v>46262</x:v>
      </x:c>
      <x:c r="M135" s="12" t="str">
        <x:v>research/ARE/gaps.md</x:v>
      </x:c>
      <x:c r="N135" s="16" t="n">
        <x:v>46</x:v>
      </x:c>
    </x:row>
    <x:row r="136">
      <x:c r="A136" s="15" t="str">
        <x:v>ARE</x:v>
      </x:c>
      <x:c r="B136" s="12" t="str">
        <x:v>Q27</x:v>
      </x:c>
      <x:c r="C136" s="12" t="str">
        <x:v>Q27.DIGITAL_VS_TRADITIONAL_ROI_COMPARISON</x:v>
      </x:c>
      <x:c r="D136" s="12" t="str">
        <x:v>MIS-5576906356</x:v>
      </x:c>
      <x:c r="E136" s="12" t="str">
        <x:v>MISSING</x:v>
      </x:c>
      <x:c r="F136" s="12" t="str">
        <x:v>NOT_FOUND_AFTER_SEARCH</x:v>
      </x:c>
      <x:c r="G136" s="12" t="str">
        <x:v>`NOT_FOUND_AFTER_SEARCH`</x:v>
      </x:c>
      <x:c r="H136" s="12" t="str">
        <x:v>Government media, campaign and DET pages</x:v>
      </x:c>
      <x:c r="I136" s="12" t="str">
        <x:v>SRC-ARE-GMO; SRC-ARE-UGE; SRC-ARE-DET</x:v>
      </x:c>
      <x:c r="J136" s="23" t="str">
        <x:v>2026-08-28</x:v>
      </x:c>
      <x:c r="K136" s="12"/>
      <x:c r="L136" s="12" t="n">
        <x:v>46262</x:v>
      </x:c>
      <x:c r="M136" s="12" t="str">
        <x:v>research/ARE/gaps.md</x:v>
      </x:c>
      <x:c r="N136" s="16" t="n">
        <x:v>47</x:v>
      </x:c>
    </x:row>
    <x:row r="137">
      <x:c r="A137" s="15" t="str">
        <x:v>ARE</x:v>
      </x:c>
      <x:c r="B137" s="12" t="str">
        <x:v>Q29</x:v>
      </x:c>
      <x:c r="C137" s="12" t="str">
        <x:v>Q29.PR_CHANNELS_AND_INVESTOR_CONTRIBUTION</x:v>
      </x:c>
      <x:c r="D137" s="12" t="str">
        <x:v>MIS-0142984520</x:v>
      </x:c>
      <x:c r="E137" s="12" t="str">
        <x:v>MISSING</x:v>
      </x:c>
      <x:c r="F137" s="12" t="str">
        <x:v>INSUFFICIENT_EVIDENCE</x:v>
      </x:c>
      <x:c r="G137" s="12" t="str">
        <x:v>`INSUFFICIENT_EVIDENCE`</x:v>
      </x:c>
      <x:c r="H137" s="12" t="str">
        <x:v>Government Media Office, campaign and FDI sources</x:v>
      </x:c>
      <x:c r="I137" s="12" t="str">
        <x:v>SRC-ARE-GMO; SRC-ARE-UGE; SRC-ARE-FDI2025</x:v>
      </x:c>
      <x:c r="J137" s="23" t="str">
        <x:v>2026-08-28</x:v>
      </x:c>
      <x:c r="K137" s="12"/>
      <x:c r="L137" s="12" t="n">
        <x:v>46262</x:v>
      </x:c>
      <x:c r="M137" s="12" t="str">
        <x:v>research/ARE/gaps.md</x:v>
      </x:c>
      <x:c r="N137" s="16" t="n">
        <x:v>49</x:v>
      </x:c>
    </x:row>
    <x:row r="138">
      <x:c r="A138" s="15" t="str">
        <x:v>ARE</x:v>
      </x:c>
      <x:c r="B138" s="12" t="str">
        <x:v>Q29</x:v>
      </x:c>
      <x:c r="C138" s="12" t="str">
        <x:v>Q29.PR_TRUST_AND_INVESTOR_ATTRACTION</x:v>
      </x:c>
      <x:c r="D138" s="12" t="str">
        <x:v>MIS-4980028960</x:v>
      </x:c>
      <x:c r="E138" s="12" t="str">
        <x:v>MISSING</x:v>
      </x:c>
      <x:c r="F138" s="12" t="str">
        <x:v>INSUFFICIENT_EVIDENCE</x:v>
      </x:c>
      <x:c r="G138" s="12" t="str">
        <x:v>`INSUFFICIENT_EVIDENCE`</x:v>
      </x:c>
      <x:c r="H138" s="12" t="str">
        <x:v>Government Media Office mandate, United Global Emirates and FDI report</x:v>
      </x:c>
      <x:c r="I138" s="12" t="str">
        <x:v>SRC-ARE-GMO; SRC-ARE-UGE; SRC-ARE-FDI2025</x:v>
      </x:c>
      <x:c r="J138" s="23" t="str">
        <x:v>2026-08-28</x:v>
      </x:c>
      <x:c r="K138" s="12"/>
      <x:c r="L138" s="12" t="n">
        <x:v>46262</x:v>
      </x:c>
      <x:c r="M138" s="12" t="str">
        <x:v>research/ARE/gaps.md</x:v>
      </x:c>
      <x:c r="N138" s="16" t="n">
        <x:v>48</x:v>
      </x:c>
    </x:row>
    <x:row r="139">
      <x:c r="A139" s="15" t="str">
        <x:v>ARE</x:v>
      </x:c>
      <x:c r="B139" s="12" t="str">
        <x:v>Q30</x:v>
      </x:c>
      <x:c r="C139" s="12" t="str">
        <x:v>Q30.SWOT_OPPORTUNITIES</x:v>
      </x:c>
      <x:c r="D139" s="12" t="str">
        <x:v>MIS-9259279654</x:v>
      </x:c>
      <x:c r="E139" s="12" t="str">
        <x:v>MISSING</x:v>
      </x:c>
      <x:c r="F139" s="12" t="str">
        <x:v>INSUFFICIENT_EVIDENCE</x:v>
      </x:c>
      <x:c r="G139" s="12" t="str">
        <x:v>`INSUFFICIENT_EVIDENCE`</x:v>
      </x:c>
      <x:c r="H139" s="12" t="str">
        <x:v>Vision, investment atlas and sector strategies</x:v>
      </x:c>
      <x:c r="I139" s="12" t="str">
        <x:v>SRC-ARE-VISION; SRC-ARE-ATLAS; SRC-ARE-ENERGY; SRC-ARE-INDUSTRY</x:v>
      </x:c>
      <x:c r="J139" s="23" t="str">
        <x:v>2026-08-28</x:v>
      </x:c>
      <x:c r="K139" s="12"/>
      <x:c r="L139" s="12" t="n">
        <x:v>46262</x:v>
      </x:c>
      <x:c r="M139" s="12" t="str">
        <x:v>research/ARE/gaps.md</x:v>
      </x:c>
      <x:c r="N139" s="16" t="n">
        <x:v>52</x:v>
      </x:c>
    </x:row>
    <x:row r="140">
      <x:c r="A140" s="15" t="str">
        <x:v>ARE</x:v>
      </x:c>
      <x:c r="B140" s="12" t="str">
        <x:v>Q30</x:v>
      </x:c>
      <x:c r="C140" s="12" t="str">
        <x:v>Q30.SWOT_STRENGTHS</x:v>
      </x:c>
      <x:c r="D140" s="12" t="str">
        <x:v>MIS-2164674219</x:v>
      </x:c>
      <x:c r="E140" s="12" t="str">
        <x:v>MISSING</x:v>
      </x:c>
      <x:c r="F140" s="12" t="str">
        <x:v>INSUFFICIENT_EVIDENCE</x:v>
      </x:c>
      <x:c r="G140" s="12" t="str">
        <x:v>`INSUFFICIENT_EVIDENCE`</x:v>
      </x:c>
      <x:c r="H140" s="12" t="str">
        <x:v>Vision, official statistics, investment and project sources</x:v>
      </x:c>
      <x:c r="I140" s="12" t="str">
        <x:v>SRC-ARE-VISION; SRC-ARE-FCSC; SRC-ARE-FDI2025; SRC-ARE-PROJECTS</x:v>
      </x:c>
      <x:c r="J140" s="23" t="str">
        <x:v>2026-08-28</x:v>
      </x:c>
      <x:c r="K140" s="12"/>
      <x:c r="L140" s="12" t="n">
        <x:v>46262</x:v>
      </x:c>
      <x:c r="M140" s="12" t="str">
        <x:v>research/ARE/gaps.md</x:v>
      </x:c>
      <x:c r="N140" s="16" t="n">
        <x:v>50</x:v>
      </x:c>
    </x:row>
    <x:row r="141">
      <x:c r="A141" s="15" t="str">
        <x:v>ARE</x:v>
      </x:c>
      <x:c r="B141" s="12" t="str">
        <x:v>Q30</x:v>
      </x:c>
      <x:c r="C141" s="12" t="str">
        <x:v>Q30.SWOT_THREATS</x:v>
      </x:c>
      <x:c r="D141" s="12" t="str">
        <x:v>MIS-8705924642</x:v>
      </x:c>
      <x:c r="E141" s="12" t="str">
        <x:v>MISSING</x:v>
      </x:c>
      <x:c r="F141" s="12" t="str">
        <x:v>INSUFFICIENT_EVIDENCE</x:v>
      </x:c>
      <x:c r="G141" s="12" t="str">
        <x:v>`INSUFFICIENT_EVIDENCE`</x:v>
      </x:c>
      <x:c r="H141" s="12" t="str">
        <x:v>Vision, official indicators and strategy pages</x:v>
      </x:c>
      <x:c r="I141" s="12" t="str">
        <x:v>SRC-ARE-VISION; SRC-ARE-FCSC; SRC-ARE-ENERGY</x:v>
      </x:c>
      <x:c r="J141" s="23" t="str">
        <x:v>2026-08-28</x:v>
      </x:c>
      <x:c r="K141" s="12"/>
      <x:c r="L141" s="12" t="n">
        <x:v>46262</x:v>
      </x:c>
      <x:c r="M141" s="12" t="str">
        <x:v>research/ARE/gaps.md</x:v>
      </x:c>
      <x:c r="N141" s="16" t="n">
        <x:v>53</x:v>
      </x:c>
    </x:row>
    <x:row r="142">
      <x:c r="A142" s="15" t="str">
        <x:v>ARE</x:v>
      </x:c>
      <x:c r="B142" s="12" t="str">
        <x:v>Q30</x:v>
      </x:c>
      <x:c r="C142" s="12" t="str">
        <x:v>Q30.SWOT_WEAKNESSES</x:v>
      </x:c>
      <x:c r="D142" s="12" t="str">
        <x:v>MIS-7483949171</x:v>
      </x:c>
      <x:c r="E142" s="12" t="str">
        <x:v>MISSING</x:v>
      </x:c>
      <x:c r="F142" s="12" t="str">
        <x:v>INSUFFICIENT_EVIDENCE</x:v>
      </x:c>
      <x:c r="G142" s="12" t="str">
        <x:v>`INSUFFICIENT_EVIDENCE`</x:v>
      </x:c>
      <x:c r="H142" s="12" t="str">
        <x:v>Vision, official statistics, investment and project sources</x:v>
      </x:c>
      <x:c r="I142" s="12" t="str">
        <x:v>SRC-ARE-VISION; SRC-ARE-FCSC; SRC-ARE-FDI2025; SRC-ARE-PROJECTS</x:v>
      </x:c>
      <x:c r="J142" s="23" t="str">
        <x:v>2026-08-28</x:v>
      </x:c>
      <x:c r="K142" s="12"/>
      <x:c r="L142" s="12" t="n">
        <x:v>46262</x:v>
      </x:c>
      <x:c r="M142" s="12" t="str">
        <x:v>research/ARE/gaps.md</x:v>
      </x:c>
      <x:c r="N142" s="16" t="n">
        <x:v>51</x:v>
      </x:c>
    </x:row>
    <x:row r="143">
      <x:c r="A143" s="15" t="str">
        <x:v>ARM</x:v>
      </x:c>
      <x:c r="B143" s="12" t="str">
        <x:v>Q01</x:v>
      </x:c>
      <x:c r="C143" s="12" t="str">
        <x:v>Q01.AREA_WORLD_RANK</x:v>
      </x:c>
      <x:c r="D143" s="12" t="str">
        <x:v>MIS-7338706947</x:v>
      </x:c>
      <x:c r="E143" s="12" t="str">
        <x:v>MISSING</x:v>
      </x:c>
      <x:c r="F143" s="12" t="str">
        <x:v>INSUFFICIENT_EVIDENCE</x:v>
      </x:c>
      <x:c r="G143" s="12" t="str">
        <x:v>INSUFFICIENT_EVIDENCE</x:v>
      </x:c>
      <x:c r="H143" s="12"/>
      <x:c r="I143" s="12"/>
      <x:c r="J143" s="23" t="str">
        <x:v>2026-08-28</x:v>
      </x:c>
      <x:c r="K143" s="12"/>
      <x:c r="L143" s="12" t="str">
        <x:v>- `Q01.AREA_WORLD_RANK` — `INSUFFICIENT_EVIDENCE` — No current official world-area ranking with a stated ranking universe and vintage was captured. / برای این جزء پروفایل، شاهد رسمی کافی با تعریف، دوره و مبنای انتخاب لازم به‌دست نیامد.</x:v>
      </x:c>
      <x:c r="M143" s="12" t="str">
        <x:v>research/ARM/gaps.md</x:v>
      </x:c>
      <x:c r="N143" s="16" t="n">
        <x:v>13</x:v>
      </x:c>
    </x:row>
    <x:row r="144">
      <x:c r="A144" s="15" t="str">
        <x:v>ARM</x:v>
      </x:c>
      <x:c r="B144" s="12" t="str">
        <x:v>Q01</x:v>
      </x:c>
      <x:c r="C144" s="12" t="str">
        <x:v>Q01.KEY_ECONOMIC_AREAS</x:v>
      </x:c>
      <x:c r="D144" s="12" t="str">
        <x:v>MIS-1729600375</x:v>
      </x:c>
      <x:c r="E144" s="12" t="str">
        <x:v>MISSING</x:v>
      </x:c>
      <x:c r="F144" s="12" t="str">
        <x:v>INSUFFICIENT_EVIDENCE</x:v>
      </x:c>
      <x:c r="G144" s="12" t="str">
        <x:v>INSUFFICIENT_EVIDENCE</x:v>
      </x:c>
      <x:c r="H144" s="12"/>
      <x:c r="I144" s="12"/>
      <x:c r="J144" s="23" t="str">
        <x:v>2026-08-28</x:v>
      </x:c>
      <x:c r="K144" s="12"/>
      <x:c r="L144" s="12" t="str">
        <x:v>- `Q01.KEY_ECONOMIC_AREAS` — `INSUFFICIENT_EVIDENCE` — No official ranked list of key economic territories with bilingual descriptions and verified links was captured. / برای این جزء پروفایل، شاهد رسمی کافی با تعریف، دوره و مبنای انتخاب لازم به‌دست نیامد.</x:v>
      </x:c>
      <x:c r="M144" s="12" t="str">
        <x:v>research/ARM/gaps.md</x:v>
      </x:c>
      <x:c r="N144" s="16" t="n">
        <x:v>15</x:v>
      </x:c>
    </x:row>
    <x:row r="145">
      <x:c r="A145" s="15" t="str">
        <x:v>ARM</x:v>
      </x:c>
      <x:c r="B145" s="12" t="str">
        <x:v>Q01</x:v>
      </x:c>
      <x:c r="C145" s="12" t="str">
        <x:v>Q01.MAJOR_CITIES</x:v>
      </x:c>
      <x:c r="D145" s="12" t="str">
        <x:v>MIS-7113016720</x:v>
      </x:c>
      <x:c r="E145" s="12" t="str">
        <x:v>MISSING</x:v>
      </x:c>
      <x:c r="F145" s="12" t="str">
        <x:v>INSUFFICIENT_EVIDENCE</x:v>
      </x:c>
      <x:c r="G145" s="12" t="str">
        <x:v>INSUFFICIENT_EVIDENCE</x:v>
      </x:c>
      <x:c r="H145" s="12"/>
      <x:c r="I145" s="12"/>
      <x:c r="J145" s="23" t="str">
        <x:v>2026-08-28</x:v>
      </x:c>
      <x:c r="K145" s="12"/>
      <x:c r="L145" s="12" t="str">
        <x:v>- `Q01.MAJOR_CITIES` — `INSUFFICIENT_EVIDENCE` — No current official ranked major-city list with a transparent selection basis was captured. / برای این جزء پروفایل، شاهد رسمی کافی با تعریف، دوره و مبنای انتخاب لازم به‌دست نیامد.</x:v>
      </x:c>
      <x:c r="M145" s="12" t="str">
        <x:v>research/ARM/gaps.md</x:v>
      </x:c>
      <x:c r="N145" s="16" t="n">
        <x:v>14</x:v>
      </x:c>
    </x:row>
    <x:row r="146">
      <x:c r="A146" s="15" t="str">
        <x:v>ARM</x:v>
      </x:c>
      <x:c r="B146" s="12" t="str">
        <x:v>Q02</x:v>
      </x:c>
      <x:c r="C146" s="12" t="str">
        <x:v>Q02.EXPORT_COMPOSITION</x:v>
      </x:c>
      <x:c r="D146" s="12" t="str">
        <x:v>MIS-2851734676</x:v>
      </x:c>
      <x:c r="E146" s="12" t="str">
        <x:v>MISSING</x:v>
      </x:c>
      <x:c r="F146" s="12" t="str">
        <x:v>INSUFFICIENT_EVIDENCE</x:v>
      </x:c>
      <x:c r="G146" s="12" t="str">
        <x:v>INSUFFICIENT_EVIDENCE</x:v>
      </x:c>
      <x:c r="H146" s="12"/>
      <x:c r="I146" s="12"/>
      <x:c r="J146" s="23" t="str">
        <x:v>2026-08-28</x:v>
      </x:c>
      <x:c r="K146" s="12"/>
      <x:c r="L146" s="12" t="str">
        <x:v>- `Q02.EXPORT_COMPOSITION` — `INSUFFICIENT_EVIDENCE` — No official current export-composition table was normalized to the atlas taxonomy. / برای این شاخص اقتصادی، سری رسمی قابل‌استفاده با تعریف، دوره و واحد کامل در این گذر پژوهشی ثبت نشد.</x:v>
      </x:c>
      <x:c r="M146" s="12" t="str">
        <x:v>research/ARM/gaps.md</x:v>
      </x:c>
      <x:c r="N146" s="16" t="n">
        <x:v>26</x:v>
      </x:c>
    </x:row>
    <x:row r="147">
      <x:c r="A147" s="15" t="str">
        <x:v>ARM</x:v>
      </x:c>
      <x:c r="B147" s="12" t="str">
        <x:v>Q02</x:v>
      </x:c>
      <x:c r="C147" s="12" t="str">
        <x:v>Q02.EXPORTS_GOODS</x:v>
      </x:c>
      <x:c r="D147" s="12" t="str">
        <x:v>MIS-5671107911</x:v>
      </x:c>
      <x:c r="E147" s="12" t="str">
        <x:v>MISSING</x:v>
      </x:c>
      <x:c r="F147" s="12" t="str">
        <x:v>INSUFFICIENT_EVIDENCE</x:v>
      </x:c>
      <x:c r="G147" s="12" t="str">
        <x:v>INSUFFICIENT_EVIDENCE</x:v>
      </x:c>
      <x:c r="H147" s="12"/>
      <x:c r="I147" s="12"/>
      <x:c r="J147" s="23" t="str">
        <x:v>2026-08-28</x:v>
      </x:c>
      <x:c r="K147" s="12"/>
      <x:c r="L147" s="12" t="str">
        <x:v>- `Q02.EXPORTS_GOODS` — `INSUFFICIENT_EVIDENCE` — A current official merchandise-export total with currency and valuation basis was not captured. / برای این شاخص اقتصادی، سری رسمی قابل‌استفاده با تعریف، دوره و واحد کامل در این گذر پژوهشی ثبت نشد.</x:v>
      </x:c>
      <x:c r="M147" s="12" t="str">
        <x:v>research/ARM/gaps.md</x:v>
      </x:c>
      <x:c r="N147" s="16" t="n">
        <x:v>22</x:v>
      </x:c>
    </x:row>
    <x:row r="148">
      <x:c r="A148" s="15" t="str">
        <x:v>ARM</x:v>
      </x:c>
      <x:c r="B148" s="12" t="str">
        <x:v>Q02</x:v>
      </x:c>
      <x:c r="C148" s="12" t="str">
        <x:v>Q02.EXPORTS_GOODS_SERVICES</x:v>
      </x:c>
      <x:c r="D148" s="12" t="str">
        <x:v>MIS-9444939688</x:v>
      </x:c>
      <x:c r="E148" s="12" t="str">
        <x:v>MISSING</x:v>
      </x:c>
      <x:c r="F148" s="12" t="str">
        <x:v>INSUFFICIENT_EVIDENCE</x:v>
      </x:c>
      <x:c r="G148" s="12" t="str">
        <x:v>INSUFFICIENT_EVIDENCE</x:v>
      </x:c>
      <x:c r="H148" s="12"/>
      <x:c r="I148" s="12"/>
      <x:c r="J148" s="23" t="str">
        <x:v>2026-08-28</x:v>
      </x:c>
      <x:c r="K148" s="12"/>
      <x:c r="L148" s="12" t="str">
        <x:v>- `Q02.EXPORTS_GOODS_SERVICES` — `INSUFFICIENT_EVIDENCE` — A current official goods-and-services export total was not captured. / برای این شاخص اقتصادی، سری رسمی قابل‌استفاده با تعریف، دوره و واحد کامل در این گذر پژوهشی ثبت نشد.</x:v>
      </x:c>
      <x:c r="M148" s="12" t="str">
        <x:v>research/ARM/gaps.md</x:v>
      </x:c>
      <x:c r="N148" s="16" t="n">
        <x:v>23</x:v>
      </x:c>
    </x:row>
    <x:row r="149">
      <x:c r="A149" s="15" t="str">
        <x:v>ARM</x:v>
      </x:c>
      <x:c r="B149" s="12" t="str">
        <x:v>Q02</x:v>
      </x:c>
      <x:c r="C149" s="12" t="str">
        <x:v>Q02.FDI_INFLOW</x:v>
      </x:c>
      <x:c r="D149" s="12" t="str">
        <x:v>MIS-3781834903</x:v>
      </x:c>
      <x:c r="E149" s="12" t="str">
        <x:v>MISSING</x:v>
      </x:c>
      <x:c r="F149" s="12" t="str">
        <x:v>INSUFFICIENT_EVIDENCE</x:v>
      </x:c>
      <x:c r="G149" s="12" t="str">
        <x:v>INSUFFICIENT_EVIDENCE</x:v>
      </x:c>
      <x:c r="H149" s="12"/>
      <x:c r="I149" s="12"/>
      <x:c r="J149" s="23" t="str">
        <x:v>2026-08-28</x:v>
      </x:c>
      <x:c r="K149" s="12"/>
      <x:c r="L149" s="12" t="str">
        <x:v>- `Q02.FDI_INFLOW` — `INSUFFICIENT_EVIDENCE` — No current realized FDI-inflow series was captured; the policy statement provides targets and an expected pipeline, not realized inflow. / برای این شاخص اقتصادی، سری رسمی قابل‌استفاده با تعریف، دوره و واحد کامل در این گذر پژوهشی ثبت نشد.</x:v>
      </x:c>
      <x:c r="M149" s="12" t="str">
        <x:v>research/ARM/gaps.md</x:v>
      </x:c>
      <x:c r="N149" s="16" t="n">
        <x:v>29</x:v>
      </x:c>
    </x:row>
    <x:row r="150">
      <x:c r="A150" s="15" t="str">
        <x:v>ARM</x:v>
      </x:c>
      <x:c r="B150" s="12" t="str">
        <x:v>Q02</x:v>
      </x:c>
      <x:c r="C150" s="12" t="str">
        <x:v>Q02.FDI_INWARD_STOCK</x:v>
      </x:c>
      <x:c r="D150" s="12" t="str">
        <x:v>MIS-8660010581</x:v>
      </x:c>
      <x:c r="E150" s="12" t="str">
        <x:v>MISSING</x:v>
      </x:c>
      <x:c r="F150" s="12" t="str">
        <x:v>INSUFFICIENT_EVIDENCE</x:v>
      </x:c>
      <x:c r="G150" s="12" t="str">
        <x:v>INSUFFICIENT_EVIDENCE</x:v>
      </x:c>
      <x:c r="H150" s="12"/>
      <x:c r="I150" s="12"/>
      <x:c r="J150" s="23" t="str">
        <x:v>2026-08-28</x:v>
      </x:c>
      <x:c r="K150" s="12"/>
      <x:c r="L150" s="12" t="str">
        <x:v>- `Q02.FDI_INWARD_STOCK` — `INSUFFICIENT_EVIDENCE` — No current official inward-FDI stock value with valuation basis was captured. / برای این شاخص اقتصادی، سری رسمی قابل‌استفاده با تعریف، دوره و واحد کامل در این گذر پژوهشی ثبت نشد.</x:v>
      </x:c>
      <x:c r="M150" s="12" t="str">
        <x:v>research/ARM/gaps.md</x:v>
      </x:c>
      <x:c r="N150" s="16" t="n">
        <x:v>30</x:v>
      </x:c>
    </x:row>
    <x:row r="151">
      <x:c r="A151" s="15" t="str">
        <x:v>ARM</x:v>
      </x:c>
      <x:c r="B151" s="12" t="str">
        <x:v>Q02</x:v>
      </x:c>
      <x:c r="C151" s="12" t="str">
        <x:v>Q02.GDP_GROWTH_RATE</x:v>
      </x:c>
      <x:c r="D151" s="12" t="str">
        <x:v>MIS-8078021809</x:v>
      </x:c>
      <x:c r="E151" s="12" t="str">
        <x:v>DISPUTED</x:v>
      </x:c>
      <x:c r="F151" s="12" t="str">
        <x:v>CONFLICT_UNRESOLVED</x:v>
      </x:c>
      <x:c r="G151" s="12" t="str">
        <x:v>CONFLICT_UNRESOLVED</x:v>
      </x:c>
      <x:c r="H151" s="12"/>
      <x:c r="I151" s="12"/>
      <x:c r="J151" s="23" t="str">
        <x:v>2026-08-28</x:v>
      </x:c>
      <x:c r="K151" s="12"/>
      <x:c r="L151" s="12" t="str">
        <x:v>- `Q02.GDP_GROWTH_RATE` — `CONFLICT_UNRESOLVED` — The CBA narrative reports 7.2% for 2025, while the ArmStat GDP volume-index API returns 107.1 (normally 7.1% versus the prior year); the vintage or definition difference is unresolved. / بانک مرکزی رشد ۲۰۲۵ را ۷٫۲ درصد گزارش می‌کند، اما API آمار رسمی شاخص حجم GDP را ۱۰۷٫۱ می‌دهد؛ تفاوت تعریف یا وینتیج حل نشده است.</x:v>
      </x:c>
      <x:c r="M151" s="12" t="str">
        <x:v>research/ARM/gaps.md</x:v>
      </x:c>
      <x:c r="N151" s="16" t="n">
        <x:v>19</x:v>
      </x:c>
    </x:row>
    <x:row r="152">
      <x:c r="A152" s="15" t="str">
        <x:v>ARM</x:v>
      </x:c>
      <x:c r="B152" s="12" t="str">
        <x:v>Q02</x:v>
      </x:c>
      <x:c r="C152" s="12" t="str">
        <x:v>Q02.GNI_PER_CAPITA</x:v>
      </x:c>
      <x:c r="D152" s="12" t="str">
        <x:v>MIS-3667543214</x:v>
      </x:c>
      <x:c r="E152" s="12" t="str">
        <x:v>MISSING</x:v>
      </x:c>
      <x:c r="F152" s="12" t="str">
        <x:v>INSUFFICIENT_EVIDENCE</x:v>
      </x:c>
      <x:c r="G152" s="12" t="str">
        <x:v>INSUFFICIENT_EVIDENCE</x:v>
      </x:c>
      <x:c r="H152" s="12"/>
      <x:c r="I152" s="12"/>
      <x:c r="J152" s="23" t="str">
        <x:v>2026-08-28</x:v>
      </x:c>
      <x:c r="K152" s="12"/>
      <x:c r="L152" s="12" t="str">
        <x:v>- `Q02.GNI_PER_CAPITA` — `INSUFFICIENT_EVIDENCE` — A current official GNI-per-capita value with method, currency and price basis was not captured. / برای این شاخص اقتصادی، سری رسمی قابل‌استفاده با تعریف، دوره و واحد کامل در این گذر پژوهشی ثبت نشد.</x:v>
      </x:c>
      <x:c r="M152" s="12" t="str">
        <x:v>research/ARM/gaps.md</x:v>
      </x:c>
      <x:c r="N152" s="16" t="n">
        <x:v>20</x:v>
      </x:c>
    </x:row>
    <x:row r="153">
      <x:c r="A153" s="15" t="str">
        <x:v>ARM</x:v>
      </x:c>
      <x:c r="B153" s="12" t="str">
        <x:v>Q02</x:v>
      </x:c>
      <x:c r="C153" s="12" t="str">
        <x:v>Q02.HDI</x:v>
      </x:c>
      <x:c r="D153" s="12" t="str">
        <x:v>MIS-7772440691</x:v>
      </x:c>
      <x:c r="E153" s="12" t="str">
        <x:v>MISSING</x:v>
      </x:c>
      <x:c r="F153" s="12" t="str">
        <x:v>INSUFFICIENT_EVIDENCE</x:v>
      </x:c>
      <x:c r="G153" s="12" t="str">
        <x:v>INSUFFICIENT_EVIDENCE</x:v>
      </x:c>
      <x:c r="H153" s="12"/>
      <x:c r="I153" s="12"/>
      <x:c r="J153" s="23" t="str">
        <x:v>2026-08-28</x:v>
      </x:c>
      <x:c r="K153" s="12"/>
      <x:c r="L153" s="12" t="str">
        <x:v>- `Q02.HDI` — `INSUFFICIENT_EVIDENCE` — No current UNDP or official HDI value was captured in this official-national-source pass. / برای این شاخص اقتصادی، سری رسمی قابل‌استفاده با تعریف، دوره و واحد کامل در این گذر پژوهشی ثبت نشد.</x:v>
      </x:c>
      <x:c r="M153" s="12" t="str">
        <x:v>research/ARM/gaps.md</x:v>
      </x:c>
      <x:c r="N153" s="16" t="n">
        <x:v>31</x:v>
      </x:c>
    </x:row>
    <x:row r="154">
      <x:c r="A154" s="15" t="str">
        <x:v>ARM</x:v>
      </x:c>
      <x:c r="B154" s="12" t="str">
        <x:v>Q02</x:v>
      </x:c>
      <x:c r="C154" s="12" t="str">
        <x:v>Q02.IMPORT_COMPOSITION</x:v>
      </x:c>
      <x:c r="D154" s="12" t="str">
        <x:v>MIS-9989092061</x:v>
      </x:c>
      <x:c r="E154" s="12" t="str">
        <x:v>MISSING</x:v>
      </x:c>
      <x:c r="F154" s="12" t="str">
        <x:v>INSUFFICIENT_EVIDENCE</x:v>
      </x:c>
      <x:c r="G154" s="12" t="str">
        <x:v>INSUFFICIENT_EVIDENCE</x:v>
      </x:c>
      <x:c r="H154" s="12"/>
      <x:c r="I154" s="12"/>
      <x:c r="J154" s="23" t="str">
        <x:v>2026-08-28</x:v>
      </x:c>
      <x:c r="K154" s="12"/>
      <x:c r="L154" s="12" t="str">
        <x:v>- `Q02.IMPORT_COMPOSITION` — `INSUFFICIENT_EVIDENCE` — No official current import-composition table was normalized to the atlas taxonomy. / برای این شاخص اقتصادی، سری رسمی قابل‌استفاده با تعریف، دوره و واحد کامل در این گذر پژوهشی ثبت نشد.</x:v>
      </x:c>
      <x:c r="M154" s="12" t="str">
        <x:v>research/ARM/gaps.md</x:v>
      </x:c>
      <x:c r="N154" s="16" t="n">
        <x:v>27</x:v>
      </x:c>
    </x:row>
    <x:row r="155">
      <x:c r="A155" s="15" t="str">
        <x:v>ARM</x:v>
      </x:c>
      <x:c r="B155" s="12" t="str">
        <x:v>Q02</x:v>
      </x:c>
      <x:c r="C155" s="12" t="str">
        <x:v>Q02.IMPORTS_GOODS</x:v>
      </x:c>
      <x:c r="D155" s="12" t="str">
        <x:v>MIS-5640987844</x:v>
      </x:c>
      <x:c r="E155" s="12" t="str">
        <x:v>MISSING</x:v>
      </x:c>
      <x:c r="F155" s="12" t="str">
        <x:v>INSUFFICIENT_EVIDENCE</x:v>
      </x:c>
      <x:c r="G155" s="12" t="str">
        <x:v>INSUFFICIENT_EVIDENCE</x:v>
      </x:c>
      <x:c r="H155" s="12"/>
      <x:c r="I155" s="12"/>
      <x:c r="J155" s="23" t="str">
        <x:v>2026-08-28</x:v>
      </x:c>
      <x:c r="K155" s="12"/>
      <x:c r="L155" s="12" t="str">
        <x:v>- `Q02.IMPORTS_GOODS` — `INSUFFICIENT_EVIDENCE` — A current official merchandise-import total with currency and valuation basis was not captured. / برای این شاخص اقتصادی، سری رسمی قابل‌استفاده با تعریف، دوره و واحد کامل در این گذر پژوهشی ثبت نشد.</x:v>
      </x:c>
      <x:c r="M155" s="12" t="str">
        <x:v>research/ARM/gaps.md</x:v>
      </x:c>
      <x:c r="N155" s="16" t="n">
        <x:v>24</x:v>
      </x:c>
    </x:row>
    <x:row r="156">
      <x:c r="A156" s="15" t="str">
        <x:v>ARM</x:v>
      </x:c>
      <x:c r="B156" s="12" t="str">
        <x:v>Q02</x:v>
      </x:c>
      <x:c r="C156" s="12" t="str">
        <x:v>Q02.IMPORTS_GOODS_SERVICES</x:v>
      </x:c>
      <x:c r="D156" s="12" t="str">
        <x:v>MIS-5816753911</x:v>
      </x:c>
      <x:c r="E156" s="12" t="str">
        <x:v>MISSING</x:v>
      </x:c>
      <x:c r="F156" s="12" t="str">
        <x:v>INSUFFICIENT_EVIDENCE</x:v>
      </x:c>
      <x:c r="G156" s="12" t="str">
        <x:v>INSUFFICIENT_EVIDENCE</x:v>
      </x:c>
      <x:c r="H156" s="12"/>
      <x:c r="I156" s="12"/>
      <x:c r="J156" s="23" t="str">
        <x:v>2026-08-28</x:v>
      </x:c>
      <x:c r="K156" s="12"/>
      <x:c r="L156" s="12" t="str">
        <x:v>- `Q02.IMPORTS_GOODS_SERVICES` — `INSUFFICIENT_EVIDENCE` — A current official goods-and-services import total was not captured. / برای این شاخص اقتصادی، سری رسمی قابل‌استفاده با تعریف، دوره و واحد کامل در این گذر پژوهشی ثبت نشد.</x:v>
      </x:c>
      <x:c r="M156" s="12" t="str">
        <x:v>research/ARM/gaps.md</x:v>
      </x:c>
      <x:c r="N156" s="16" t="n">
        <x:v>25</x:v>
      </x:c>
    </x:row>
    <x:row r="157">
      <x:c r="A157" s="15" t="str">
        <x:v>ARM</x:v>
      </x:c>
      <x:c r="B157" s="12" t="str">
        <x:v>Q02</x:v>
      </x:c>
      <x:c r="C157" s="12" t="str">
        <x:v>Q02.NATURAL_RESOURCE_EXPLOITATION</x:v>
      </x:c>
      <x:c r="D157" s="12" t="str">
        <x:v>MIS-5220355712</x:v>
      </x:c>
      <x:c r="E157" s="12" t="str">
        <x:v>MISSING</x:v>
      </x:c>
      <x:c r="F157" s="12" t="str">
        <x:v>INSUFFICIENT_EVIDENCE</x:v>
      </x:c>
      <x:c r="G157" s="12" t="str">
        <x:v>INSUFFICIENT_EVIDENCE</x:v>
      </x:c>
      <x:c r="H157" s="12"/>
      <x:c r="I157" s="12"/>
      <x:c r="J157" s="23" t="str">
        <x:v>2026-08-28</x:v>
      </x:c>
      <x:c r="K157" s="12"/>
      <x:c r="L157" s="12" t="str">
        <x:v>- `Q02.NATURAL_RESOURCE_EXPLOITATION` — `INSUFFICIENT_EVIDENCE` — The government page lists resource presence but does not report extraction volumes, reserves, operators or environmental performance. / برای این شاخص اقتصادی، سری رسمی قابل‌استفاده با تعریف، دوره و واحد کامل در این گذر پژوهشی ثبت نشد.</x:v>
      </x:c>
      <x:c r="M157" s="12" t="str">
        <x:v>research/ARM/gaps.md</x:v>
      </x:c>
      <x:c r="N157" s="16" t="n">
        <x:v>32</x:v>
      </x:c>
    </x:row>
    <x:row r="158">
      <x:c r="A158" s="15" t="str">
        <x:v>ARM</x:v>
      </x:c>
      <x:c r="B158" s="12" t="str">
        <x:v>Q02</x:v>
      </x:c>
      <x:c r="C158" s="12" t="str">
        <x:v>Q02.OTHER_INTEREST_RATE</x:v>
      </x:c>
      <x:c r="D158" s="12" t="str">
        <x:v>MIS-0630931927</x:v>
      </x:c>
      <x:c r="E158" s="12" t="str">
        <x:v>MISSING</x:v>
      </x:c>
      <x:c r="F158" s="12" t="str">
        <x:v>INSUFFICIENT_EVIDENCE</x:v>
      </x:c>
      <x:c r="G158" s="12" t="str">
        <x:v>INSUFFICIENT_EVIDENCE</x:v>
      </x:c>
      <x:c r="H158" s="12"/>
      <x:c r="I158" s="12"/>
      <x:c r="J158" s="23" t="str">
        <x:v>2026-08-28</x:v>
      </x:c>
      <x:c r="K158" s="12"/>
      <x:c r="L158" s="12" t="str">
        <x:v>- `Q02.OTHER_INTEREST_RATE` — `INSUFFICIENT_EVIDENCE` — No second benchmark interest-rate series with a defined instrument and period was captured. / برای این شاخص اقتصادی، سری رسمی قابل‌استفاده با تعریف، دوره و واحد کامل در این گذر پژوهشی ثبت نشد.</x:v>
      </x:c>
      <x:c r="M158" s="12" t="str">
        <x:v>research/ARM/gaps.md</x:v>
      </x:c>
      <x:c r="N158" s="16" t="n">
        <x:v>21</x:v>
      </x:c>
    </x:row>
    <x:row r="159">
      <x:c r="A159" s="15" t="str">
        <x:v>ARM</x:v>
      </x:c>
      <x:c r="B159" s="12" t="str">
        <x:v>Q02</x:v>
      </x:c>
      <x:c r="C159" s="12" t="str">
        <x:v>Q02.TRADE_BALANCE</x:v>
      </x:c>
      <x:c r="D159" s="12" t="str">
        <x:v>MIS-2010401421</x:v>
      </x:c>
      <x:c r="E159" s="12" t="str">
        <x:v>MISSING</x:v>
      </x:c>
      <x:c r="F159" s="12" t="str">
        <x:v>INSUFFICIENT_EVIDENCE</x:v>
      </x:c>
      <x:c r="G159" s="12" t="str">
        <x:v>INSUFFICIENT_EVIDENCE</x:v>
      </x:c>
      <x:c r="H159" s="12"/>
      <x:c r="I159" s="12"/>
      <x:c r="J159" s="23" t="str">
        <x:v>2026-08-28</x:v>
      </x:c>
      <x:c r="K159" s="12"/>
      <x:c r="L159" s="12" t="str">
        <x:v>- `Q02.TRADE_BALANCE` — `INSUFFICIENT_EVIDENCE` — No same-definition official export/import pair was captured from which to report a trade balance. / برای این شاخص اقتصادی، سری رسمی قابل‌استفاده با تعریف، دوره و واحد کامل در این گذر پژوهشی ثبت نشد.</x:v>
      </x:c>
      <x:c r="M159" s="12" t="str">
        <x:v>research/ARM/gaps.md</x:v>
      </x:c>
      <x:c r="N159" s="16" t="n">
        <x:v>28</x:v>
      </x:c>
    </x:row>
    <x:row r="160">
      <x:c r="A160" s="15" t="str">
        <x:v>ARM</x:v>
      </x:c>
      <x:c r="B160" s="12" t="str">
        <x:v>Q03</x:v>
      </x:c>
      <x:c r="C160" s="12" t="str">
        <x:v>Q03.FREE_SPECIAL_ECONOMIC_ZONES</x:v>
      </x:c>
      <x:c r="D160" s="12" t="str">
        <x:v>MIS-0427733089</x:v>
      </x:c>
      <x:c r="E160" s="12" t="str">
        <x:v>MISSING</x:v>
      </x:c>
      <x:c r="F160" s="12" t="str">
        <x:v>INSUFFICIENT_EVIDENCE</x:v>
      </x:c>
      <x:c r="G160" s="12" t="str">
        <x:v>INSUFFICIENT_EVIDENCE</x:v>
      </x:c>
      <x:c r="H160" s="12"/>
      <x:c r="I160" s="12"/>
      <x:c r="J160" s="23" t="str">
        <x:v>2026-08-28</x:v>
      </x:c>
      <x:c r="K160" s="12"/>
      <x:c r="L160" s="12" t="str">
        <x:v>- `Q03.FREE_SPECIAL_ECONOMIC_ZONES` — `INSUFFICIENT_EVIDENCE` — The official FEZ page establishes the legal framework and incentives but not the required ranked bilingual list of important zones with item-level descriptions and links. / برای این ردهٔ ویژگی اقتصادی، فهرست رسمی رتبه‌بندی‌شده و دوزبانه با مبنای انتخاب ثبت نشد.</x:v>
      </x:c>
      <x:c r="M160" s="12" t="str">
        <x:v>research/ARM/gaps.md</x:v>
      </x:c>
      <x:c r="N160" s="16" t="n">
        <x:v>37</x:v>
      </x:c>
    </x:row>
    <x:row r="161">
      <x:c r="A161" s="15" t="str">
        <x:v>ARM</x:v>
      </x:c>
      <x:c r="B161" s="12" t="str">
        <x:v>Q03</x:v>
      </x:c>
      <x:c r="C161" s="12" t="str">
        <x:v>Q03.IMPORTANT_COASTAL_AREAS</x:v>
      </x:c>
      <x:c r="D161" s="12" t="str">
        <x:v>MIS-2014781305</x:v>
      </x:c>
      <x:c r="E161" s="12" t="str">
        <x:v>MISSING</x:v>
      </x:c>
      <x:c r="F161" s="12" t="str">
        <x:v>INSUFFICIENT_EVIDENCE</x:v>
      </x:c>
      <x:c r="G161" s="12" t="str">
        <x:v>INSUFFICIENT_EVIDENCE</x:v>
      </x:c>
      <x:c r="H161" s="12"/>
      <x:c r="I161" s="12"/>
      <x:c r="J161" s="23" t="str">
        <x:v>2026-08-28</x:v>
      </x:c>
      <x:c r="K161" s="12"/>
      <x:c r="L161" s="12" t="str">
        <x:v>- `Q03.IMPORTANT_COASTAL_AREAS` — `INSUFFICIENT_EVIDENCE` — No authoritative rule/source was captured to close this field as not applicable; geographic-border evidence alone is not a terminal absence proof. / برای این ردهٔ ویژگی اقتصادی، فهرست رسمی رتبه‌بندی‌شده و دوزبانه با مبنای انتخاب ثبت نشد.</x:v>
      </x:c>
      <x:c r="M161" s="12" t="str">
        <x:v>research/ARM/gaps.md</x:v>
      </x:c>
      <x:c r="N161" s="16" t="n">
        <x:v>36</x:v>
      </x:c>
    </x:row>
    <x:row r="162">
      <x:c r="A162" s="15" t="str">
        <x:v>ARM</x:v>
      </x:c>
      <x:c r="B162" s="12" t="str">
        <x:v>Q03</x:v>
      </x:c>
      <x:c r="C162" s="12" t="str">
        <x:v>Q03.IMPORTANT_ISLANDS</x:v>
      </x:c>
      <x:c r="D162" s="12" t="str">
        <x:v>MIS-2062183640</x:v>
      </x:c>
      <x:c r="E162" s="12" t="str">
        <x:v>MISSING</x:v>
      </x:c>
      <x:c r="F162" s="12" t="str">
        <x:v>INSUFFICIENT_EVIDENCE</x:v>
      </x:c>
      <x:c r="G162" s="12" t="str">
        <x:v>INSUFFICIENT_EVIDENCE</x:v>
      </x:c>
      <x:c r="H162" s="12"/>
      <x:c r="I162" s="12"/>
      <x:c r="J162" s="23" t="str">
        <x:v>2026-08-28</x:v>
      </x:c>
      <x:c r="K162" s="12"/>
      <x:c r="L162" s="12" t="str">
        <x:v>- `Q03.IMPORTANT_ISLANDS` — `INSUFFICIENT_EVIDENCE` — No authoritative rule/source was captured to close this field as not applicable; no ranked official island list was found in the reviewed corpus. / برای این ردهٔ ویژگی اقتصادی، فهرست رسمی رتبه‌بندی‌شده و دوزبانه با مبنای انتخاب ثبت نشد.</x:v>
      </x:c>
      <x:c r="M162" s="12" t="str">
        <x:v>research/ARM/gaps.md</x:v>
      </x:c>
      <x:c r="N162" s="16" t="n">
        <x:v>38</x:v>
      </x:c>
    </x:row>
    <x:row r="163">
      <x:c r="A163" s="15" t="str">
        <x:v>ARM</x:v>
      </x:c>
      <x:c r="B163" s="12" t="str">
        <x:v>Q03</x:v>
      </x:c>
      <x:c r="C163" s="12" t="str">
        <x:v>Q03.NEW_ECONOMIC_DRIVER_CITIES</x:v>
      </x:c>
      <x:c r="D163" s="12" t="str">
        <x:v>MIS-7518371675</x:v>
      </x:c>
      <x:c r="E163" s="12" t="str">
        <x:v>MISSING</x:v>
      </x:c>
      <x:c r="F163" s="12" t="str">
        <x:v>INSUFFICIENT_EVIDENCE</x:v>
      </x:c>
      <x:c r="G163" s="12" t="str">
        <x:v>INSUFFICIENT_EVIDENCE</x:v>
      </x:c>
      <x:c r="H163" s="12"/>
      <x:c r="I163" s="12"/>
      <x:c r="J163" s="23" t="str">
        <x:v>2026-08-28</x:v>
      </x:c>
      <x:c r="K163" s="12"/>
      <x:c r="L163" s="12" t="str">
        <x:v>- `Q03.NEW_ECONOMIC_DRIVER_CITIES` — `INSUFFICIENT_EVIDENCE` — No official ranked list of new economic-driver cities with selection basis and project evidence was captured. / برای این ردهٔ ویژگی اقتصادی، فهرست رسمی رتبه‌بندی‌شده و دوزبانه با مبنای انتخاب ثبت نشد.</x:v>
      </x:c>
      <x:c r="M163" s="12" t="str">
        <x:v>research/ARM/gaps.md</x:v>
      </x:c>
      <x:c r="N163" s="16" t="n">
        <x:v>39</x:v>
      </x:c>
    </x:row>
    <x:row r="164">
      <x:c r="A164" s="15" t="str">
        <x:v>ARM</x:v>
      </x:c>
      <x:c r="B164" s="12" t="str">
        <x:v>Q03</x:v>
      </x:c>
      <x:c r="C164" s="12" t="str">
        <x:v>Q03.STRATEGIC_LOCATIONS</x:v>
      </x:c>
      <x:c r="D164" s="12" t="str">
        <x:v>MIS-7982174436</x:v>
      </x:c>
      <x:c r="E164" s="12" t="str">
        <x:v>MISSING</x:v>
      </x:c>
      <x:c r="F164" s="12" t="str">
        <x:v>INSUFFICIENT_EVIDENCE</x:v>
      </x:c>
      <x:c r="G164" s="12" t="str">
        <x:v>INSUFFICIENT_EVIDENCE</x:v>
      </x:c>
      <x:c r="H164" s="12"/>
      <x:c r="I164" s="12"/>
      <x:c r="J164" s="23" t="str">
        <x:v>2026-08-28</x:v>
      </x:c>
      <x:c r="K164" s="12"/>
      <x:c r="L164" s="12" t="str">
        <x:v>- `Q03.STRATEGIC_LOCATIONS` — `INSUFFICIENT_EVIDENCE` — No official ranked bilingual strategic-location inventory with links and selection basis was captured. / برای این ردهٔ ویژگی اقتصادی، فهرست رسمی رتبه‌بندی‌شده و دوزبانه با مبنای انتخاب ثبت نشد.</x:v>
      </x:c>
      <x:c r="M164" s="12" t="str">
        <x:v>research/ARM/gaps.md</x:v>
      </x:c>
      <x:c r="N164" s="16" t="n">
        <x:v>40</x:v>
      </x:c>
    </x:row>
    <x:row r="165">
      <x:c r="A165" s="15" t="str">
        <x:v>ARM</x:v>
      </x:c>
      <x:c r="B165" s="12" t="str">
        <x:v>Q04</x:v>
      </x:c>
      <x:c r="C165" s="12" t="str">
        <x:v>Q04.ADVERTISING_POLICIES</x:v>
      </x:c>
      <x:c r="D165" s="12" t="str">
        <x:v>MIS-8770868192</x:v>
      </x:c>
      <x:c r="E165" s="12" t="str">
        <x:v>MISSING</x:v>
      </x:c>
      <x:c r="F165" s="12" t="str">
        <x:v>INSUFFICIENT_EVIDENCE</x:v>
      </x:c>
      <x:c r="G165" s="12" t="str">
        <x:v>INSUFFICIENT_EVIDENCE</x:v>
      </x:c>
      <x:c r="H165" s="12"/>
      <x:c r="I165" s="12"/>
      <x:c r="J165" s="23" t="str">
        <x:v>2026-08-28</x:v>
      </x:c>
      <x:c r="K165" s="12"/>
      <x:c r="L165" s="12" t="str">
        <x:v>- `Q04.ADVERTISING_POLICIES` — `INSUFFICIENT_EVIDENCE` — No current national advertising-policy synthesis relevant to economic or investment promotion was captured. / برای این جزء رسانه‌ای، سیاست رسمی جاری و قابل‌استناد در دامنهٔ سرمایه‌گذاری ثبت نشد.</x:v>
      </x:c>
      <x:c r="M165" s="12" t="str">
        <x:v>research/ARM/gaps.md</x:v>
      </x:c>
      <x:c r="N165" s="16" t="n">
        <x:v>44</x:v>
      </x:c>
    </x:row>
    <x:row r="166">
      <x:c r="A166" s="15" t="str">
        <x:v>ARM</x:v>
      </x:c>
      <x:c r="B166" s="12" t="str">
        <x:v>Q05</x:v>
      </x:c>
      <x:c r="C166" s="12" t="str">
        <x:v>Q05.INVESTMENT_ATTRACTION_EFFECT</x:v>
      </x:c>
      <x:c r="D166" s="12" t="str">
        <x:v>MIS-5755655537</x:v>
      </x:c>
      <x:c r="E166" s="12" t="str">
        <x:v>MISSING</x:v>
      </x:c>
      <x:c r="F166" s="12" t="str">
        <x:v>INSUFFICIENT_EVIDENCE</x:v>
      </x:c>
      <x:c r="G166" s="12" t="str">
        <x:v>INSUFFICIENT_EVIDENCE</x:v>
      </x:c>
      <x:c r="H166" s="12"/>
      <x:c r="I166" s="12"/>
      <x:c r="J166" s="23" t="str">
        <x:v>2026-08-28</x:v>
      </x:c>
      <x:c r="K166" s="12"/>
      <x:c r="L166" s="12" t="str">
        <x:v>- `Q05.INVESTMENT_ATTRACTION_EFFECT` — `INSUFFICIENT_EVIDENCE` — Official sources state targets and an expected pipeline but do not publish a methodologically attributed investment-attraction effect. / اثر علی یا منتسب با روش و دوره در منابع رسمی بررسی‌شده منتشر نشده است.</x:v>
      </x:c>
      <x:c r="M166" s="12" t="str">
        <x:v>research/ARM/gaps.md</x:v>
      </x:c>
      <x:c r="N166" s="16" t="n">
        <x:v>48</x:v>
      </x:c>
    </x:row>
    <x:row r="167">
      <x:c r="A167" s="15" t="str">
        <x:v>ARM</x:v>
      </x:c>
      <x:c r="B167" s="12" t="str">
        <x:v>Q06A</x:v>
      </x:c>
      <x:c r="C167" s="12" t="str">
        <x:v>Q06A.COMPLETED_PROJECT_TYPES</x:v>
      </x:c>
      <x:c r="D167" s="12" t="str">
        <x:v>MIS-4966268496</x:v>
      </x:c>
      <x:c r="E167" s="12" t="str">
        <x:v>MISSING</x:v>
      </x:c>
      <x:c r="F167" s="12" t="str">
        <x:v>INSUFFICIENT_EVIDENCE</x:v>
      </x:c>
      <x:c r="G167" s="12" t="str">
        <x:v>INSUFFICIENT_EVIDENCE</x:v>
      </x:c>
      <x:c r="H167" s="12"/>
      <x:c r="I167" s="12"/>
      <x:c r="J167" s="23" t="str">
        <x:v>2026-08-28</x:v>
      </x:c>
      <x:c r="K167" s="12"/>
      <x:c r="L167" s="12" t="str">
        <x:v>- `Q06A.COMPLETED_PROJECT_TYPES` — `INSUFFICIENT_EVIDENCE` — One municipal road-program output was found, but no defined national completed-project corpus covers the required project types. / پیکرهٔ رسمی پروژه‌ها برای محاسبهٔ حجم یا مقیاس موردنیاز شکل نگرفت.</x:v>
      </x:c>
      <x:c r="M167" s="12" t="str">
        <x:v>research/ARM/gaps.md</x:v>
      </x:c>
      <x:c r="N167" s="16" t="n">
        <x:v>52</x:v>
      </x:c>
    </x:row>
    <x:row r="168">
      <x:c r="A168" s="15" t="str">
        <x:v>ARM</x:v>
      </x:c>
      <x:c r="B168" s="12" t="str">
        <x:v>Q06A</x:v>
      </x:c>
      <x:c r="C168" s="12" t="str">
        <x:v>Q06A.DOMESTIC_INVESTMENT_VOLUME</x:v>
      </x:c>
      <x:c r="D168" s="12" t="str">
        <x:v>MIS-9804279299</x:v>
      </x:c>
      <x:c r="E168" s="12" t="str">
        <x:v>MISSING</x:v>
      </x:c>
      <x:c r="F168" s="12" t="str">
        <x:v>INSUFFICIENT_EVIDENCE</x:v>
      </x:c>
      <x:c r="G168" s="12" t="str">
        <x:v>INSUFFICIENT_EVIDENCE</x:v>
      </x:c>
      <x:c r="H168" s="12"/>
      <x:c r="I168" s="12"/>
      <x:c r="J168" s="23" t="str">
        <x:v>2026-08-28</x:v>
      </x:c>
      <x:c r="K168" s="12"/>
      <x:c r="L168" s="12" t="str">
        <x:v>- `Q06A.DOMESTIC_INVESTMENT_VOLUME` — `INSUFFICIENT_EVIDENCE` — No defined national project corpus with total domestic investment volume was captured. / پیکرهٔ رسمی پروژه‌ها برای محاسبهٔ حجم یا مقیاس موردنیاز شکل نگرفت.</x:v>
      </x:c>
      <x:c r="M168" s="12" t="str">
        <x:v>research/ARM/gaps.md</x:v>
      </x:c>
      <x:c r="N168" s="16" t="n">
        <x:v>54</x:v>
      </x:c>
    </x:row>
    <x:row r="169">
      <x:c r="A169" s="15" t="str">
        <x:v>ARM</x:v>
      </x:c>
      <x:c r="B169" s="12" t="str">
        <x:v>Q06A</x:v>
      </x:c>
      <x:c r="C169" s="12" t="str">
        <x:v>Q06A.FOREIGN_INVESTMENT_VOLUME</x:v>
      </x:c>
      <x:c r="D169" s="12" t="str">
        <x:v>MIS-1185704401</x:v>
      </x:c>
      <x:c r="E169" s="12" t="str">
        <x:v>MISSING</x:v>
      </x:c>
      <x:c r="F169" s="12" t="str">
        <x:v>INSUFFICIENT_EVIDENCE</x:v>
      </x:c>
      <x:c r="G169" s="12" t="str">
        <x:v>INSUFFICIENT_EVIDENCE</x:v>
      </x:c>
      <x:c r="H169" s="12"/>
      <x:c r="I169" s="12"/>
      <x:c r="J169" s="23" t="str">
        <x:v>2026-08-28</x:v>
      </x:c>
      <x:c r="K169" s="12"/>
      <x:c r="L169" s="12" t="str">
        <x:v>- `Q06A.FOREIGN_INVESTMENT_VOLUME` — `INSUFFICIENT_EVIDENCE` — No defined national project corpus with total foreign investment volume was captured. / پیکرهٔ رسمی پروژه‌ها برای محاسبهٔ حجم یا مقیاس موردنیاز شکل نگرفت.</x:v>
      </x:c>
      <x:c r="M169" s="12" t="str">
        <x:v>research/ARM/gaps.md</x:v>
      </x:c>
      <x:c r="N169" s="16" t="n">
        <x:v>55</x:v>
      </x:c>
    </x:row>
    <x:row r="170">
      <x:c r="A170" s="15" t="str">
        <x:v>ARM</x:v>
      </x:c>
      <x:c r="B170" s="12" t="str">
        <x:v>Q06A</x:v>
      </x:c>
      <x:c r="C170" s="12" t="str">
        <x:v>Q06A.ONGOING_PROJECT_TYPES</x:v>
      </x:c>
      <x:c r="D170" s="12" t="str">
        <x:v>MIS-5300925730</x:v>
      </x:c>
      <x:c r="E170" s="12" t="str">
        <x:v>MISSING</x:v>
      </x:c>
      <x:c r="F170" s="12" t="str">
        <x:v>INSUFFICIENT_EVIDENCE</x:v>
      </x:c>
      <x:c r="G170" s="12" t="str">
        <x:v>INSUFFICIENT_EVIDENCE</x:v>
      </x:c>
      <x:c r="H170" s="12"/>
      <x:c r="I170" s="12"/>
      <x:c r="J170" s="23" t="str">
        <x:v>2026-08-28</x:v>
      </x:c>
      <x:c r="K170" s="12"/>
      <x:c r="L170" s="12" t="str">
        <x:v>- `Q06A.ONGOING_PROJECT_TYPES` — `INSUFFICIENT_EVIDENCE` — One municipal project description was found, but no current defined national ongoing-project corpus covers the required project types. / پیکرهٔ رسمی پروژه‌ها برای محاسبهٔ حجم یا مقیاس موردنیاز شکل نگرفت.</x:v>
      </x:c>
      <x:c r="M170" s="12" t="str">
        <x:v>research/ARM/gaps.md</x:v>
      </x:c>
      <x:c r="N170" s="16" t="n">
        <x:v>53</x:v>
      </x:c>
    </x:row>
    <x:row r="171">
      <x:c r="A171" s="15" t="str">
        <x:v>ARM</x:v>
      </x:c>
      <x:c r="B171" s="12" t="str">
        <x:v>Q06A</x:v>
      </x:c>
      <x:c r="C171" s="12" t="str">
        <x:v>Q06A.PROJECT_SCALE_ANALYSIS</x:v>
      </x:c>
      <x:c r="D171" s="12" t="str">
        <x:v>MIS-9808536090</x:v>
      </x:c>
      <x:c r="E171" s="12" t="str">
        <x:v>MISSING</x:v>
      </x:c>
      <x:c r="F171" s="12" t="str">
        <x:v>INSUFFICIENT_EVIDENCE</x:v>
      </x:c>
      <x:c r="G171" s="12" t="str">
        <x:v>INSUFFICIENT_EVIDENCE</x:v>
      </x:c>
      <x:c r="H171" s="12"/>
      <x:c r="I171" s="12"/>
      <x:c r="J171" s="23" t="str">
        <x:v>2026-08-28</x:v>
      </x:c>
      <x:c r="K171" s="12"/>
      <x:c r="L171" s="12" t="str">
        <x:v>- `Q06A.PROJECT_SCALE_ANALYSIS` — `INSUFFICIENT_EVIDENCE` — No official completed/ongoing project corpus supports a comparable project-scale distribution or ranking. / پیکرهٔ رسمی پروژه‌ها برای محاسبهٔ حجم یا مقیاس موردنیاز شکل نگرفت.</x:v>
      </x:c>
      <x:c r="M171" s="12" t="str">
        <x:v>research/ARM/gaps.md</x:v>
      </x:c>
      <x:c r="N171" s="16" t="n">
        <x:v>56</x:v>
      </x:c>
    </x:row>
    <x:row r="172">
      <x:c r="A172" s="15" t="str">
        <x:v>ARM</x:v>
      </x:c>
      <x:c r="B172" s="12" t="str">
        <x:v>Q06B</x:v>
      </x:c>
      <x:c r="C172" s="12" t="str">
        <x:v>Q06B.LARGEST_COMPLETED_PROJECTS</x:v>
      </x:c>
      <x:c r="D172" s="12" t="str">
        <x:v>MIS-5109090922</x:v>
      </x:c>
      <x:c r="E172" s="12" t="str">
        <x:v>MISSING</x:v>
      </x:c>
      <x:c r="F172" s="12" t="str">
        <x:v>INSUFFICIENT_EVIDENCE</x:v>
      </x:c>
      <x:c r="G172" s="12" t="str">
        <x:v>INSUFFICIENT_EVIDENCE</x:v>
      </x:c>
      <x:c r="H172" s="12"/>
      <x:c r="I172" s="12"/>
      <x:c r="J172" s="23" t="str">
        <x:v>2026-08-28</x:v>
      </x:c>
      <x:c r="K172" s="12"/>
      <x:c r="L172" s="12" t="str">
        <x:v>- `Q06B.LARGEST_COMPLETED_PROJECTS` — `INSUFFICIENT_EVIDENCE` — The required ranked 5-10 completed-project list with bilingual names, investment, jobs, social impact and observed economic impact was not established. / فهرست رتبه‌بندی‌شدهٔ ۵ تا ۱۰ پروژه با همهٔ مشخصات الزامی قابل‌اثبات نبود.</x:v>
      </x:c>
      <x:c r="M172" s="12" t="str">
        <x:v>research/ARM/gaps.md</x:v>
      </x:c>
      <x:c r="N172" s="16" t="n">
        <x:v>60</x:v>
      </x:c>
    </x:row>
    <x:row r="173">
      <x:c r="A173" s="15" t="str">
        <x:v>ARM</x:v>
      </x:c>
      <x:c r="B173" s="12" t="str">
        <x:v>Q06B</x:v>
      </x:c>
      <x:c r="C173" s="12" t="str">
        <x:v>Q06B.LARGEST_ONGOING_PROJECTS</x:v>
      </x:c>
      <x:c r="D173" s="12" t="str">
        <x:v>MIS-3886401480</x:v>
      </x:c>
      <x:c r="E173" s="12" t="str">
        <x:v>MISSING</x:v>
      </x:c>
      <x:c r="F173" s="12" t="str">
        <x:v>INSUFFICIENT_EVIDENCE</x:v>
      </x:c>
      <x:c r="G173" s="12" t="str">
        <x:v>INSUFFICIENT_EVIDENCE</x:v>
      </x:c>
      <x:c r="H173" s="12"/>
      <x:c r="I173" s="12"/>
      <x:c r="J173" s="23" t="str">
        <x:v>2026-08-28</x:v>
      </x:c>
      <x:c r="K173" s="12"/>
      <x:c r="L173" s="12" t="str">
        <x:v>- `Q06B.LARGEST_ONGOING_PROJECTS` — `INSUFFICIENT_EVIDENCE` — The required ranked 5-10 ongoing-project list with current status, investment, jobs, social impact and forecast impact was not established. / فهرست رتبه‌بندی‌شدهٔ ۵ تا ۱۰ پروژه با همهٔ مشخصات الزامی قابل‌اثبات نبود.</x:v>
      </x:c>
      <x:c r="M173" s="12" t="str">
        <x:v>research/ARM/gaps.md</x:v>
      </x:c>
      <x:c r="N173" s="16" t="n">
        <x:v>61</x:v>
      </x:c>
    </x:row>
    <x:row r="174">
      <x:c r="A174" s="15" t="str">
        <x:v>ARM</x:v>
      </x:c>
      <x:c r="B174" s="12" t="str">
        <x:v>Q07</x:v>
      </x:c>
      <x:c r="C174" s="12" t="str">
        <x:v>Q07.IMPORTANT_IPA_ORGANIZATIONS</x:v>
      </x:c>
      <x:c r="D174" s="12" t="str">
        <x:v>MIS-7580177807</x:v>
      </x:c>
      <x:c r="E174" s="12" t="str">
        <x:v>MISSING</x:v>
      </x:c>
      <x:c r="F174" s="12" t="str">
        <x:v>INSUFFICIENT_EVIDENCE</x:v>
      </x:c>
      <x:c r="G174" s="12" t="str">
        <x:v>INSUFFICIENT_EVIDENCE</x:v>
      </x:c>
      <x:c r="H174" s="12"/>
      <x:c r="I174" s="12"/>
      <x:c r="J174" s="23" t="str">
        <x:v>2026-08-28</x:v>
      </x:c>
      <x:c r="K174" s="12"/>
      <x:c r="L174" s="12" t="str">
        <x:v>- `Q07.IMPORTANT_IPA_ORGANIZATIONS` — `INSUFFICIENT_EVIDENCE` — Enterprise Armenia is explicitly identified, but the required 5-10 qualifying IPA roster was not met and fewer-than-five was not proven under the absence policy. / شاهد رسمی کافی برای این فیلد به‌دست نیامد.</x:v>
      </x:c>
      <x:c r="M174" s="12" t="str">
        <x:v>research/ARM/gaps.md</x:v>
      </x:c>
      <x:c r="N174" s="16" t="n">
        <x:v>65</x:v>
      </x:c>
    </x:row>
    <x:row r="175">
      <x:c r="A175" s="15" t="str">
        <x:v>ARM</x:v>
      </x:c>
      <x:c r="B175" s="12" t="str">
        <x:v>Q08</x:v>
      </x:c>
      <x:c r="C175" s="12" t="str">
        <x:v>Q08.IPA_SECTOR_COVERAGE</x:v>
      </x:c>
      <x:c r="D175" s="12" t="str">
        <x:v>MIS-7344410338</x:v>
      </x:c>
      <x:c r="E175" s="12" t="str">
        <x:v>MISSING</x:v>
      </x:c>
      <x:c r="F175" s="12" t="str">
        <x:v>INSUFFICIENT_EVIDENCE</x:v>
      </x:c>
      <x:c r="G175" s="12" t="str">
        <x:v>INSUFFICIENT_EVIDENCE</x:v>
      </x:c>
      <x:c r="H175" s="12"/>
      <x:c r="I175" s="12"/>
      <x:c r="J175" s="23" t="str">
        <x:v>2026-08-28</x:v>
      </x:c>
      <x:c r="K175" s="12"/>
      <x:c r="L175" s="12" t="str">
        <x:v>- `Q08.IPA_SECTOR_COVERAGE` — `INSUFFICIENT_EVIDENCE` — Priority sectors are published, but the required 19-sector matrix with leading IPAs, sites, descriptions and performance evidence was not established. / شاهد رسمی کافی برای این فیلد به‌دست نیامد.</x:v>
      </x:c>
      <x:c r="M175" s="12" t="str">
        <x:v>research/ARM/gaps.md</x:v>
      </x:c>
      <x:c r="N175" s="16" t="n">
        <x:v>69</x:v>
      </x:c>
    </x:row>
    <x:row r="176">
      <x:c r="A176" s="15" t="str">
        <x:v>ARM</x:v>
      </x:c>
      <x:c r="B176" s="12" t="str">
        <x:v>Q09</x:v>
      </x:c>
      <x:c r="C176" s="12" t="str">
        <x:v>Q09.SERVICES_INVESTMENT_ATTRACTION_IMPACT</x:v>
      </x:c>
      <x:c r="D176" s="12" t="str">
        <x:v>MIS-3860486346</x:v>
      </x:c>
      <x:c r="E176" s="12" t="str">
        <x:v>MISSING</x:v>
      </x:c>
      <x:c r="F176" s="12" t="str">
        <x:v>INSUFFICIENT_EVIDENCE</x:v>
      </x:c>
      <x:c r="G176" s="12" t="str">
        <x:v>INSUFFICIENT_EVIDENCE</x:v>
      </x:c>
      <x:c r="H176" s="12"/>
      <x:c r="I176" s="12"/>
      <x:c r="J176" s="23" t="str">
        <x:v>2026-08-28</x:v>
      </x:c>
      <x:c r="K176" s="12"/>
      <x:c r="L176" s="12" t="str">
        <x:v>- `Q09.SERVICES_INVESTMENT_ATTRACTION_IMPACT` — `INSUFFICIENT_EVIDENCE` — Service existence is documented, but no quantified and attributed effect of those services on new investment was published in the reviewed sources. / وجود خدمت مستند است، اما اثر منتسب و کمّی آن بر جذب سرمایه منتشر نشده است.</x:v>
      </x:c>
      <x:c r="M176" s="12" t="str">
        <x:v>research/ARM/gaps.md</x:v>
      </x:c>
      <x:c r="N176" s="16" t="n">
        <x:v>73</x:v>
      </x:c>
    </x:row>
    <x:row r="177">
      <x:c r="A177" s="15" t="str">
        <x:v>ARM</x:v>
      </x:c>
      <x:c r="B177" s="12" t="str">
        <x:v>Q11</x:v>
      </x:c>
      <x:c r="C177" s="12" t="str">
        <x:v>Q11.IPA_PROJECT_ECONOMIC_IMPACTS</x:v>
      </x:c>
      <x:c r="D177" s="12" t="str">
        <x:v>MIS-9795597475</x:v>
      </x:c>
      <x:c r="E177" s="12" t="str">
        <x:v>MISSING</x:v>
      </x:c>
      <x:c r="F177" s="12" t="str">
        <x:v>INSUFFICIENT_EVIDENCE</x:v>
      </x:c>
      <x:c r="G177" s="12" t="str">
        <x:v>INSUFFICIENT_EVIDENCE</x:v>
      </x:c>
      <x:c r="H177" s="12"/>
      <x:c r="I177" s="12"/>
      <x:c r="J177" s="23" t="str">
        <x:v>2026-08-28</x:v>
      </x:c>
      <x:c r="K177" s="12"/>
      <x:c r="L177" s="12" t="str">
        <x:v>- `Q11.IPA_PROJECT_ECONOMIC_IMPACTS` — `INSUFFICIENT_EVIDENCE` — An expected pipeline and investor relationship count were reported, but no project-level jobs, infrastructure, GDP, exports, finance or development outcome was explicitly attributed to the IPA. / شاهد رسمی کافی برای این فیلد به‌دست نیامد.</x:v>
      </x:c>
      <x:c r="M177" s="12" t="str">
        <x:v>research/ARM/gaps.md</x:v>
      </x:c>
      <x:c r="N177" s="16" t="n">
        <x:v>77</x:v>
      </x:c>
    </x:row>
    <x:row r="178">
      <x:c r="A178" s="15" t="str">
        <x:v>ARM</x:v>
      </x:c>
      <x:c r="B178" s="12" t="str">
        <x:v>Q12</x:v>
      </x:c>
      <x:c r="C178" s="12" t="str">
        <x:v>Q12.IPA_PROJECT_SUSTAINABILITY_IMPACTS</x:v>
      </x:c>
      <x:c r="D178" s="12" t="str">
        <x:v>MIS-6662571479</x:v>
      </x:c>
      <x:c r="E178" s="12" t="str">
        <x:v>MISSING</x:v>
      </x:c>
      <x:c r="F178" s="12" t="str">
        <x:v>INSUFFICIENT_EVIDENCE</x:v>
      </x:c>
      <x:c r="G178" s="12" t="str">
        <x:v>INSUFFICIENT_EVIDENCE</x:v>
      </x:c>
      <x:c r="H178" s="12"/>
      <x:c r="I178" s="12"/>
      <x:c r="J178" s="23" t="str">
        <x:v>2026-08-28</x:v>
      </x:c>
      <x:c r="K178" s="12"/>
      <x:c r="L178" s="12" t="str">
        <x:v>- `Q12.IPA_PROJECT_SUSTAINABILITY_IMPACTS` — `INSUFFICIENT_EVIDENCE` — The IPA has a sustainable-growth mandate, but no attributed project-level economic, social or environmental outcome was published. / شاهد رسمی کافی برای این فیلد به‌دست نیامد.</x:v>
      </x:c>
      <x:c r="M178" s="12" t="str">
        <x:v>research/ARM/gaps.md</x:v>
      </x:c>
      <x:c r="N178" s="16" t="n">
        <x:v>81</x:v>
      </x:c>
    </x:row>
    <x:row r="179">
      <x:c r="A179" s="15" t="str">
        <x:v>ARM</x:v>
      </x:c>
      <x:c r="B179" s="12" t="str">
        <x:v>Q13</x:v>
      </x:c>
      <x:c r="C179" s="12" t="str">
        <x:v>Q13.IMPORTANT_MASTER_DEVELOPERS</x:v>
      </x:c>
      <x:c r="D179" s="12" t="str">
        <x:v>MIS-7372811657</x:v>
      </x:c>
      <x:c r="E179" s="12" t="str">
        <x:v>MISSING</x:v>
      </x:c>
      <x:c r="F179" s="12" t="str">
        <x:v>INSUFFICIENT_EVIDENCE</x:v>
      </x:c>
      <x:c r="G179" s="12" t="str">
        <x:v>INSUFFICIENT_EVIDENCE</x:v>
      </x:c>
      <x:c r="H179" s="12"/>
      <x:c r="I179" s="12"/>
      <x:c r="J179" s="23" t="str">
        <x:v>2026-08-28</x:v>
      </x:c>
      <x:c r="K179" s="12"/>
      <x:c r="L179" s="12" t="str">
        <x:v>- `Q13.IMPORTANT_MASTER_DEVELOPERS` — `INSUFFICIENT_EVIDENCE` — No authoritative register or 5-10 qualifying Master Developer roster was found; DAR is a candidate project implementer but is not explicitly given master-development responsibility. / فهرست رسمی یا شواهد کافی برای احراز ۵ تا ۱۰ Master Developer واجدشرایط به‌دست نیامد.</x:v>
      </x:c>
      <x:c r="M179" s="12" t="str">
        <x:v>research/ARM/gaps.md</x:v>
      </x:c>
      <x:c r="N179" s="16" t="n">
        <x:v>85</x:v>
      </x:c>
    </x:row>
    <x:row r="180">
      <x:c r="A180" s="15" t="str">
        <x:v>ARM</x:v>
      </x:c>
      <x:c r="B180" s="12" t="str">
        <x:v>Q14</x:v>
      </x:c>
      <x:c r="C180" s="12" t="str">
        <x:v>Q14.MASTER_DEVELOPER_SECTOR_COVERAGE</x:v>
      </x:c>
      <x:c r="D180" s="12" t="str">
        <x:v>MIS-2409919914</x:v>
      </x:c>
      <x:c r="E180" s="12" t="str">
        <x:v>MISSING</x:v>
      </x:c>
      <x:c r="F180" s="12" t="str">
        <x:v>INSUFFICIENT_EVIDENCE</x:v>
      </x:c>
      <x:c r="G180" s="12" t="str">
        <x:v>INSUFFICIENT_EVIDENCE</x:v>
      </x:c>
      <x:c r="H180" s="12"/>
      <x:c r="I180" s="12"/>
      <x:c r="J180" s="23" t="str">
        <x:v>2026-08-28</x:v>
      </x:c>
      <x:c r="K180" s="12"/>
      <x:c r="L180" s="12" t="str">
        <x:v>- `Q14.MASTER_DEVELOPER_SECTOR_COVERAGE` — `INSUFFICIENT_EVIDENCE` — No 19-sector Master Developer matrix with counts, performance, project scale and past/current projects was established. / شمارش و ماتریس بخشی Master Developerها با شواهد کافی قابل‌ساخت نبود.</x:v>
      </x:c>
      <x:c r="M180" s="12" t="str">
        <x:v>research/ARM/gaps.md</x:v>
      </x:c>
      <x:c r="N180" s="16" t="n">
        <x:v>90</x:v>
      </x:c>
    </x:row>
    <x:row r="181">
      <x:c r="A181" s="15" t="str">
        <x:v>ARM</x:v>
      </x:c>
      <x:c r="B181" s="12" t="str">
        <x:v>Q14</x:v>
      </x:c>
      <x:c r="C181" s="12" t="str">
        <x:v>Q14.MASTER_DEVELOPER_TOTAL_COUNT</x:v>
      </x:c>
      <x:c r="D181" s="12" t="str">
        <x:v>MIS-7487290047</x:v>
      </x:c>
      <x:c r="E181" s="12" t="str">
        <x:v>MISSING</x:v>
      </x:c>
      <x:c r="F181" s="12" t="str">
        <x:v>INSUFFICIENT_EVIDENCE</x:v>
      </x:c>
      <x:c r="G181" s="12" t="str">
        <x:v>INSUFFICIENT_EVIDENCE</x:v>
      </x:c>
      <x:c r="H181" s="12"/>
      <x:c r="I181" s="12"/>
      <x:c r="J181" s="23" t="str">
        <x:v>2026-08-28</x:v>
      </x:c>
      <x:c r="K181" s="12"/>
      <x:c r="L181" s="12" t="str">
        <x:v>- `Q14.MASTER_DEVELOPER_TOTAL_COUNT` — `INSUFFICIENT_EVIDENCE` — No official total or defensible evidenced-identified national count of qualifying Master Developers was established. / شمارش و ماتریس بخشی Master Developerها با شواهد کافی قابل‌ساخت نبود.</x:v>
      </x:c>
      <x:c r="M181" s="12" t="str">
        <x:v>research/ARM/gaps.md</x:v>
      </x:c>
      <x:c r="N181" s="16" t="n">
        <x:v>89</x:v>
      </x:c>
    </x:row>
    <x:row r="182">
      <x:c r="A182" s="15" t="str">
        <x:v>ARM</x:v>
      </x:c>
      <x:c r="B182" s="12" t="str">
        <x:v>Q15</x:v>
      </x:c>
      <x:c r="C182" s="12" t="str">
        <x:v>Q15.STRATEGY_SOCIAL_ENVIRONMENTAL_IMPACTS</x:v>
      </x:c>
      <x:c r="D182" s="12" t="str">
        <x:v>MIS-1765409956</x:v>
      </x:c>
      <x:c r="E182" s="12" t="str">
        <x:v>MISSING</x:v>
      </x:c>
      <x:c r="F182" s="12" t="str">
        <x:v>INSUFFICIENT_EVIDENCE</x:v>
      </x:c>
      <x:c r="G182" s="12" t="str">
        <x:v>INSUFFICIENT_EVIDENCE</x:v>
      </x:c>
      <x:c r="H182" s="12"/>
      <x:c r="I182" s="12"/>
      <x:c r="J182" s="23" t="str">
        <x:v>2026-08-28</x:v>
      </x:c>
      <x:c r="K182" s="12"/>
      <x:c r="L182" s="12" t="str">
        <x:v>- `Q15.STRATEGY_SOCIAL_ENVIRONMENTAL_IMPACTS` — `INSUFFICIENT_EVIDENCE` — Only goals or projected municipal effects were found; no observed social/environmental impact attributable to a qualifying IPA/Master Developer was established. / شاهد رسمی کافی برای این فیلد به‌دست نیامد.</x:v>
      </x:c>
      <x:c r="M182" s="12" t="str">
        <x:v>research/ARM/gaps.md</x:v>
      </x:c>
      <x:c r="N182" s="16" t="n">
        <x:v>96</x:v>
      </x:c>
    </x:row>
    <x:row r="183">
      <x:c r="A183" s="15" t="str">
        <x:v>ARM</x:v>
      </x:c>
      <x:c r="B183" s="12" t="str">
        <x:v>Q15</x:v>
      </x:c>
      <x:c r="C183" s="12" t="str">
        <x:v>Q15.SUSTAINABLE_DEVELOPMENT_PROGRAMS</x:v>
      </x:c>
      <x:c r="D183" s="12" t="str">
        <x:v>MIS-6348689091</x:v>
      </x:c>
      <x:c r="E183" s="12" t="str">
        <x:v>MISSING</x:v>
      </x:c>
      <x:c r="F183" s="12" t="str">
        <x:v>INSUFFICIENT_EVIDENCE</x:v>
      </x:c>
      <x:c r="G183" s="12" t="str">
        <x:v>INSUFFICIENT_EVIDENCE</x:v>
      </x:c>
      <x:c r="H183" s="12"/>
      <x:c r="I183" s="12"/>
      <x:c r="J183" s="23" t="str">
        <x:v>2026-08-28</x:v>
      </x:c>
      <x:c r="K183" s="12"/>
      <x:c r="L183" s="12" t="str">
        <x:v>- `Q15.SUSTAINABLE_DEVELOPMENT_PROGRAMS` — `INSUFFICIENT_EVIDENCE` — Municipal sustainable-development programmes were found, but no qualifying IPA/Master Developer provider relationship was established. / شاهد رسمی کافی برای این فیلد به‌دست نیامد.</x:v>
      </x:c>
      <x:c r="M183" s="12" t="str">
        <x:v>research/ARM/gaps.md</x:v>
      </x:c>
      <x:c r="N183" s="16" t="n">
        <x:v>95</x:v>
      </x:c>
    </x:row>
    <x:row r="184">
      <x:c r="A184" s="15" t="str">
        <x:v>ARM</x:v>
      </x:c>
      <x:c r="B184" s="12" t="str">
        <x:v>Q15</x:v>
      </x:c>
      <x:c r="C184" s="12" t="str">
        <x:v>Q15.TERRITORIAL_DEVELOPMENT_STRATEGIES</x:v>
      </x:c>
      <x:c r="D184" s="12" t="str">
        <x:v>MIS-6989915546</x:v>
      </x:c>
      <x:c r="E184" s="12" t="str">
        <x:v>MISSING</x:v>
      </x:c>
      <x:c r="F184" s="12" t="str">
        <x:v>INSUFFICIENT_EVIDENCE</x:v>
      </x:c>
      <x:c r="G184" s="12" t="str">
        <x:v>INSUFFICIENT_EVIDENCE</x:v>
      </x:c>
      <x:c r="H184" s="12"/>
      <x:c r="I184" s="12"/>
      <x:c r="J184" s="23" t="str">
        <x:v>2026-08-28</x:v>
      </x:c>
      <x:c r="K184" s="12"/>
      <x:c r="L184" s="12" t="str">
        <x:v>- `Q15.TERRITORIAL_DEVELOPMENT_STRATEGIES` — `INSUFFICIENT_EVIDENCE` — Territorial and municipal strategies were found, but no qualifying IPA or Master Developer responsibility was established for the canonical field. / شاهد رسمی کافی برای این فیلد به‌دست نیامد.</x:v>
      </x:c>
      <x:c r="M184" s="12" t="str">
        <x:v>research/ARM/gaps.md</x:v>
      </x:c>
      <x:c r="N184" s="16" t="n">
        <x:v>94</x:v>
      </x:c>
    </x:row>
    <x:row r="185">
      <x:c r="A185" s="15" t="str">
        <x:v>ARM</x:v>
      </x:c>
      <x:c r="B185" s="12" t="str">
        <x:v>Q16</x:v>
      </x:c>
      <x:c r="C185" s="12" t="str">
        <x:v>Q16.MASTER_DEVELOPER_KEY_PROJECTS</x:v>
      </x:c>
      <x:c r="D185" s="12" t="str">
        <x:v>MIS-3845150136</x:v>
      </x:c>
      <x:c r="E185" s="12" t="str">
        <x:v>MISSING</x:v>
      </x:c>
      <x:c r="F185" s="12" t="str">
        <x:v>INSUFFICIENT_EVIDENCE</x:v>
      </x:c>
      <x:c r="G185" s="12" t="str">
        <x:v>INSUFFICIENT_EVIDENCE</x:v>
      </x:c>
      <x:c r="H185" s="12"/>
      <x:c r="I185" s="12"/>
      <x:c r="J185" s="23" t="str">
        <x:v>2026-08-28</x:v>
      </x:c>
      <x:c r="K185" s="12"/>
      <x:c r="L185" s="12" t="str">
        <x:v>- `Q16.MASTER_DEVELOPER_KEY_PROJECTS` — `INSUFFICIENT_EVIDENCE` — DAR is described as a project implementer and study-phase actor, but no source proves qualifying Master Developer design/planning/management responsibility. / شاهد رسمی کافی برای این فیلد به‌دست نیامد.</x:v>
      </x:c>
      <x:c r="M185" s="12" t="str">
        <x:v>research/ARM/gaps.md</x:v>
      </x:c>
      <x:c r="N185" s="16" t="n">
        <x:v>100</x:v>
      </x:c>
    </x:row>
    <x:row r="186">
      <x:c r="A186" s="15" t="str">
        <x:v>ARM</x:v>
      </x:c>
      <x:c r="B186" s="12" t="str">
        <x:v>Q17</x:v>
      </x:c>
      <x:c r="C186" s="12" t="str">
        <x:v>Q17.MASTER_DEVELOPER_PROJECT_ECONOMIC_IMPACTS</x:v>
      </x:c>
      <x:c r="D186" s="12" t="str">
        <x:v>MIS-8532256768</x:v>
      </x:c>
      <x:c r="E186" s="12" t="str">
        <x:v>MISSING</x:v>
      </x:c>
      <x:c r="F186" s="12" t="str">
        <x:v>INSUFFICIENT_EVIDENCE</x:v>
      </x:c>
      <x:c r="G186" s="12" t="str">
        <x:v>INSUFFICIENT_EVIDENCE</x:v>
      </x:c>
      <x:c r="H186" s="12"/>
      <x:c r="I186" s="12"/>
      <x:c r="J186" s="23" t="str">
        <x:v>2026-08-28</x:v>
      </x:c>
      <x:c r="K186" s="12"/>
      <x:c r="L186" s="12" t="str">
        <x:v>- `Q17.MASTER_DEVELOPER_PROJECT_ECONOMIC_IMPACTS` — `INSUFFICIENT_EVIDENCE` — The Gagarin source reports planned investment, not realized economic impact attributable to a qualifying Master Developer. / شاهد رسمی کافی برای این فیلد به‌دست نیامد.</x:v>
      </x:c>
      <x:c r="M186" s="12" t="str">
        <x:v>research/ARM/gaps.md</x:v>
      </x:c>
      <x:c r="N186" s="16" t="n">
        <x:v>104</x:v>
      </x:c>
    </x:row>
    <x:row r="187">
      <x:c r="A187" s="15" t="str">
        <x:v>ARM</x:v>
      </x:c>
      <x:c r="B187" s="12" t="str">
        <x:v>Q18</x:v>
      </x:c>
      <x:c r="C187" s="12" t="str">
        <x:v>Q18.MASTER_DEVELOPER_PROJECT_SUSTAINABILITY_IMPACTS</x:v>
      </x:c>
      <x:c r="D187" s="12" t="str">
        <x:v>MIS-4465993034</x:v>
      </x:c>
      <x:c r="E187" s="12" t="str">
        <x:v>MISSING</x:v>
      </x:c>
      <x:c r="F187" s="12" t="str">
        <x:v>INSUFFICIENT_EVIDENCE</x:v>
      </x:c>
      <x:c r="G187" s="12" t="str">
        <x:v>INSUFFICIENT_EVIDENCE</x:v>
      </x:c>
      <x:c r="H187" s="12"/>
      <x:c r="I187" s="12"/>
      <x:c r="J187" s="23" t="str">
        <x:v>2026-08-28</x:v>
      </x:c>
      <x:c r="K187" s="12"/>
      <x:c r="L187" s="12" t="str">
        <x:v>- `Q18.MASTER_DEVELOPER_PROJECT_SUSTAINABILITY_IMPACTS` — `INSUFFICIENT_EVIDENCE` — The Gagarin source lists expected outcomes, not observed sustainability impacts attributable to a qualifying Master Developer. / شاهد رسمی کافی برای این فیلد به‌دست نیامد.</x:v>
      </x:c>
      <x:c r="M187" s="12" t="str">
        <x:v>research/ARM/gaps.md</x:v>
      </x:c>
      <x:c r="N187" s="16" t="n">
        <x:v>108</x:v>
      </x:c>
    </x:row>
    <x:row r="188">
      <x:c r="A188" s="15" t="str">
        <x:v>ARM</x:v>
      </x:c>
      <x:c r="B188" s="12" t="str">
        <x:v>Q19</x:v>
      </x:c>
      <x:c r="C188" s="12" t="str">
        <x:v>Q19.IPA_MASTER_DEVELOPER_COLLABORATIONS</x:v>
      </x:c>
      <x:c r="D188" s="12" t="str">
        <x:v>MIS-4704033564</x:v>
      </x:c>
      <x:c r="E188" s="12" t="str">
        <x:v>MISSING</x:v>
      </x:c>
      <x:c r="F188" s="12" t="str">
        <x:v>INSUFFICIENT_EVIDENCE</x:v>
      </x:c>
      <x:c r="G188" s="12" t="str">
        <x:v>INSUFFICIENT_EVIDENCE</x:v>
      </x:c>
      <x:c r="H188" s="12"/>
      <x:c r="I188" s="12"/>
      <x:c r="J188" s="23" t="str">
        <x:v>2026-08-28</x:v>
      </x:c>
      <x:c r="K188" s="12"/>
      <x:c r="L188" s="12" t="str">
        <x:v>- `Q19.IPA_MASTER_DEVELOPER_COLLABORATIONS` — `INSUFFICIENT_EVIDENCE` — No source explicitly documents a qualifying IPA-Master Developer relationship and their separate planning/execution roles. / رابطهٔ صریح IPA و Master Developer با نقش‌های تفکیک‌شده مستند نشد.</x:v>
      </x:c>
      <x:c r="M188" s="12" t="str">
        <x:v>research/ARM/gaps.md</x:v>
      </x:c>
      <x:c r="N188" s="16" t="n">
        <x:v>112</x:v>
      </x:c>
    </x:row>
    <x:row r="189">
      <x:c r="A189" s="15" t="str">
        <x:v>ARM</x:v>
      </x:c>
      <x:c r="B189" s="12" t="str">
        <x:v>Q19</x:v>
      </x:c>
      <x:c r="C189" s="12" t="str">
        <x:v>Q19.SUCCESSFUL_PPP_MODELS</x:v>
      </x:c>
      <x:c r="D189" s="12" t="str">
        <x:v>MIS-0513831613</x:v>
      </x:c>
      <x:c r="E189" s="12" t="str">
        <x:v>MISSING</x:v>
      </x:c>
      <x:c r="F189" s="12" t="str">
        <x:v>INSUFFICIENT_EVIDENCE</x:v>
      </x:c>
      <x:c r="G189" s="12" t="str">
        <x:v>INSUFFICIENT_EVIDENCE</x:v>
      </x:c>
      <x:c r="H189" s="12"/>
      <x:c r="I189" s="12"/>
      <x:c r="J189" s="23" t="str">
        <x:v>2026-08-28</x:v>
      </x:c>
      <x:c r="K189" s="12"/>
      <x:c r="L189" s="12" t="str">
        <x:v>- `Q19.SUCCESSFUL_PPP_MODELS` — `INSUFFICIENT_EVIDENCE` — A biometric-ID PPP procurement and contract record exists, but no source demonstrates successful delivery or measured outcomes. / رابطهٔ صریح IPA و Master Developer با نقش‌های تفکیک‌شده مستند نشد.</x:v>
      </x:c>
      <x:c r="M189" s="12" t="str">
        <x:v>research/ARM/gaps.md</x:v>
      </x:c>
      <x:c r="N189" s="16" t="n">
        <x:v>113</x:v>
      </x:c>
    </x:row>
    <x:row r="190">
      <x:c r="A190" s="15" t="str">
        <x:v>ARM</x:v>
      </x:c>
      <x:c r="B190" s="12" t="str">
        <x:v>Q20</x:v>
      </x:c>
      <x:c r="C190" s="12" t="str">
        <x:v>Q20.ANALYTICS_AND_OPTIMIZATION_TOOLS</x:v>
      </x:c>
      <x:c r="D190" s="12" t="str">
        <x:v>MIS-1376267402</x:v>
      </x:c>
      <x:c r="E190" s="12" t="str">
        <x:v>MISSING</x:v>
      </x:c>
      <x:c r="F190" s="12" t="str">
        <x:v>INSUFFICIENT_EVIDENCE</x:v>
      </x:c>
      <x:c r="G190" s="12" t="str">
        <x:v>INSUFFICIENT_EVIDENCE</x:v>
      </x:c>
      <x:c r="H190" s="12"/>
      <x:c r="I190" s="12"/>
      <x:c r="J190" s="23" t="str">
        <x:v>2026-08-28</x:v>
      </x:c>
      <x:c r="K190" s="12"/>
      <x:c r="L190" s="12" t="str">
        <x:v>- `Q20.ANALYTICS_AND_OPTIMIZATION_TOOLS` — `INSUFFICIENT_EVIDENCE` — The IPA reports a CRM for pipeline and relationships, but no campaign-analytics or optimization tool and use case was established. / سنجهٔ اثربخشی یا ROI بازاریابی دیجیتال IPA/MD منتشر نشده است.</x:v>
      </x:c>
      <x:c r="M190" s="12" t="str">
        <x:v>research/ARM/gaps.md</x:v>
      </x:c>
      <x:c r="N190" s="16" t="n">
        <x:v>118</x:v>
      </x:c>
    </x:row>
    <x:row r="191">
      <x:c r="A191" s="15" t="str">
        <x:v>ARM</x:v>
      </x:c>
      <x:c r="B191" s="12" t="str">
        <x:v>Q20</x:v>
      </x:c>
      <x:c r="C191" s="12" t="str">
        <x:v>Q20.DIGITAL_CAMPAIGN_ROI_MEASUREMENT</x:v>
      </x:c>
      <x:c r="D191" s="12" t="str">
        <x:v>MIS-9446227363</x:v>
      </x:c>
      <x:c r="E191" s="12" t="str">
        <x:v>MISSING</x:v>
      </x:c>
      <x:c r="F191" s="12" t="str">
        <x:v>INSUFFICIENT_EVIDENCE</x:v>
      </x:c>
      <x:c r="G191" s="12" t="str">
        <x:v>INSUFFICIENT_EVIDENCE</x:v>
      </x:c>
      <x:c r="H191" s="12"/>
      <x:c r="I191" s="12"/>
      <x:c r="J191" s="23" t="str">
        <x:v>2026-08-28</x:v>
      </x:c>
      <x:c r="K191" s="12"/>
      <x:c r="L191" s="12" t="str">
        <x:v>- `Q20.DIGITAL_CAMPAIGN_ROI_MEASUREMENT` — `INSUFFICIENT_EVIDENCE` — No IPA/MD digital-campaign ROI method, numerator, denominator or result was published. / سنجهٔ اثربخشی یا ROI بازاریابی دیجیتال IPA/MD منتشر نشده است.</x:v>
      </x:c>
      <x:c r="M191" s="12" t="str">
        <x:v>research/ARM/gaps.md</x:v>
      </x:c>
      <x:c r="N191" s="16" t="n">
        <x:v>120</x:v>
      </x:c>
    </x:row>
    <x:row r="192">
      <x:c r="A192" s="15" t="str">
        <x:v>ARM</x:v>
      </x:c>
      <x:c r="B192" s="12" t="str">
        <x:v>Q20</x:v>
      </x:c>
      <x:c r="C192" s="12" t="str">
        <x:v>Q20.DIGITAL_MARKETING_USE</x:v>
      </x:c>
      <x:c r="D192" s="12" t="str">
        <x:v>MIS-3189917333</x:v>
      </x:c>
      <x:c r="E192" s="12" t="str">
        <x:v>MISSING</x:v>
      </x:c>
      <x:c r="F192" s="12" t="str">
        <x:v>INSUFFICIENT_EVIDENCE</x:v>
      </x:c>
      <x:c r="G192" s="12" t="str">
        <x:v>INSUFFICIENT_EVIDENCE</x:v>
      </x:c>
      <x:c r="H192" s="12"/>
      <x:c r="I192" s="12"/>
      <x:c r="J192" s="23" t="str">
        <x:v>2026-08-28</x:v>
      </x:c>
      <x:c r="K192" s="12"/>
      <x:c r="L192" s="12" t="str">
        <x:v>- `Q20.DIGITAL_MARKETING_USE` — `INSUFFICIENT_EVIDENCE` — The tourism plan provides contextual national marketing actions, but no actual IPA/Master Developer use of digital marketing to attract investors was established. / سنجهٔ اثربخشی یا ROI بازاریابی دیجیتال IPA/MD منتشر نشده است.</x:v>
      </x:c>
      <x:c r="M192" s="12" t="str">
        <x:v>research/ARM/gaps.md</x:v>
      </x:c>
      <x:c r="N192" s="16" t="n">
        <x:v>117</x:v>
      </x:c>
    </x:row>
    <x:row r="193">
      <x:c r="A193" s="15" t="str">
        <x:v>ARM</x:v>
      </x:c>
      <x:c r="B193" s="12" t="str">
        <x:v>Q20</x:v>
      </x:c>
      <x:c r="C193" s="12" t="str">
        <x:v>Q20.MOST_EFFECTIVE_DIGITAL_PLATFORMS</x:v>
      </x:c>
      <x:c r="D193" s="12" t="str">
        <x:v>MIS-6839736626</x:v>
      </x:c>
      <x:c r="E193" s="12" t="str">
        <x:v>MISSING</x:v>
      </x:c>
      <x:c r="F193" s="12" t="str">
        <x:v>INSUFFICIENT_EVIDENCE</x:v>
      </x:c>
      <x:c r="G193" s="12" t="str">
        <x:v>INSUFFICIENT_EVIDENCE</x:v>
      </x:c>
      <x:c r="H193" s="12"/>
      <x:c r="I193" s="12"/>
      <x:c r="J193" s="23" t="str">
        <x:v>2026-08-28</x:v>
      </x:c>
      <x:c r="K193" s="12"/>
      <x:c r="L193" s="12" t="str">
        <x:v>- `Q20.MOST_EFFECTIVE_DIGITAL_PLATFORMS` — `INSUFFICIENT_EVIDENCE` — No IPA/MD platform-effectiveness metric with period and denominator was published. / سنجهٔ اثربخشی یا ROI بازاریابی دیجیتال IPA/MD منتشر نشده است.</x:v>
      </x:c>
      <x:c r="M193" s="12" t="str">
        <x:v>research/ARM/gaps.md</x:v>
      </x:c>
      <x:c r="N193" s="16" t="n">
        <x:v>119</x:v>
      </x:c>
    </x:row>
    <x:row r="194">
      <x:c r="A194" s="15" t="str">
        <x:v>ARM</x:v>
      </x:c>
      <x:c r="B194" s="12" t="str">
        <x:v>Q21</x:v>
      </x:c>
      <x:c r="C194" s="12" t="str">
        <x:v>Q21.MOST_EFFECTIVE_EVENTS</x:v>
      </x:c>
      <x:c r="D194" s="12" t="str">
        <x:v>MIS-1036775954</x:v>
      </x:c>
      <x:c r="E194" s="12" t="str">
        <x:v>MISSING</x:v>
      </x:c>
      <x:c r="F194" s="12" t="str">
        <x:v>INSUFFICIENT_EVIDENCE</x:v>
      </x:c>
      <x:c r="G194" s="12" t="str">
        <x:v>INSUFFICIENT_EVIDENCE</x:v>
      </x:c>
      <x:c r="H194" s="12"/>
      <x:c r="I194" s="12"/>
      <x:c r="J194" s="23" t="str">
        <x:v>2026-08-28</x:v>
      </x:c>
      <x:c r="K194" s="12"/>
      <x:c r="L194" s="12" t="str">
        <x:v>- `Q21.MOST_EFFECTIVE_EVENTS` — `INSUFFICIENT_EVIDENCE` — No event-level investor outcome or comparable effectiveness metric was published. / کاربرد یا اثربخشی بازاریابی سنتی و رویدادهای IPA/MD با سنجهٔ لازم مستند نشد.</x:v>
      </x:c>
      <x:c r="M194" s="12" t="str">
        <x:v>research/ARM/gaps.md</x:v>
      </x:c>
      <x:c r="N194" s="16" t="n">
        <x:v>125</x:v>
      </x:c>
    </x:row>
    <x:row r="195">
      <x:c r="A195" s="15" t="str">
        <x:v>ARM</x:v>
      </x:c>
      <x:c r="B195" s="12" t="str">
        <x:v>Q21</x:v>
      </x:c>
      <x:c r="C195" s="12" t="str">
        <x:v>Q21.TRADITIONAL_DIGITAL_INTEGRATION</x:v>
      </x:c>
      <x:c r="D195" s="12" t="str">
        <x:v>MIS-1728601344</x:v>
      </x:c>
      <x:c r="E195" s="12" t="str">
        <x:v>MISSING</x:v>
      </x:c>
      <x:c r="F195" s="12" t="str">
        <x:v>INSUFFICIENT_EVIDENCE</x:v>
      </x:c>
      <x:c r="G195" s="12" t="str">
        <x:v>INSUFFICIENT_EVIDENCE</x:v>
      </x:c>
      <x:c r="H195" s="12"/>
      <x:c r="I195" s="12"/>
      <x:c r="J195" s="23" t="str">
        <x:v>2026-08-28</x:v>
      </x:c>
      <x:c r="K195" s="12"/>
      <x:c r="L195" s="12" t="str">
        <x:v>- `Q21.TRADITIONAL_DIGITAL_INTEGRATION` — `INSUFFICIENT_EVIDENCE` — An integrated national tourism channel plan exists, but no implemented IPA/Master Developer integration of traditional and digital marketing was established. / کاربرد یا اثربخشی بازاریابی سنتی و رویدادهای IPA/MD با سنجهٔ لازم مستند نشد.</x:v>
      </x:c>
      <x:c r="M195" s="12" t="str">
        <x:v>research/ARM/gaps.md</x:v>
      </x:c>
      <x:c r="N195" s="16" t="n">
        <x:v>126</x:v>
      </x:c>
    </x:row>
    <x:row r="196">
      <x:c r="A196" s="15" t="str">
        <x:v>ARM</x:v>
      </x:c>
      <x:c r="B196" s="12" t="str">
        <x:v>Q21</x:v>
      </x:c>
      <x:c r="C196" s="12" t="str">
        <x:v>Q21.TRADITIONAL_MARKETING_USE</x:v>
      </x:c>
      <x:c r="D196" s="12" t="str">
        <x:v>MIS-0010835291</x:v>
      </x:c>
      <x:c r="E196" s="12" t="str">
        <x:v>MISSING</x:v>
      </x:c>
      <x:c r="F196" s="12" t="str">
        <x:v>INSUFFICIENT_EVIDENCE</x:v>
      </x:c>
      <x:c r="G196" s="12" t="str">
        <x:v>INSUFFICIENT_EVIDENCE</x:v>
      </x:c>
      <x:c r="H196" s="12"/>
      <x:c r="I196" s="12"/>
      <x:c r="J196" s="23" t="str">
        <x:v>2026-08-28</x:v>
      </x:c>
      <x:c r="K196" s="12"/>
      <x:c r="L196" s="12" t="str">
        <x:v>- `Q21.TRADITIONAL_MARKETING_USE` — `INSUFFICIENT_EVIDENCE` — No IPA/MD use record covering print, billboard, television and radio was captured. / کاربرد یا اثربخشی بازاریابی سنتی و رویدادهای IPA/MD با سنجهٔ لازم مستند نشد.</x:v>
      </x:c>
      <x:c r="M196" s="12" t="str">
        <x:v>research/ARM/gaps.md</x:v>
      </x:c>
      <x:c r="N196" s="16" t="n">
        <x:v>124</x:v>
      </x:c>
    </x:row>
    <x:row r="197">
      <x:c r="A197" s="15" t="str">
        <x:v>ARM</x:v>
      </x:c>
      <x:c r="B197" s="12" t="str">
        <x:v>Q22</x:v>
      </x:c>
      <x:c r="C197" s="12" t="str">
        <x:v>Q22.BRAND_IDENTITY</x:v>
      </x:c>
      <x:c r="D197" s="12" t="str">
        <x:v>MIS-8979762901</x:v>
      </x:c>
      <x:c r="E197" s="12" t="str">
        <x:v>MISSING</x:v>
      </x:c>
      <x:c r="F197" s="12" t="str">
        <x:v>INSUFFICIENT_EVIDENCE</x:v>
      </x:c>
      <x:c r="G197" s="12" t="str">
        <x:v>INSUFFICIENT_EVIDENCE</x:v>
      </x:c>
      <x:c r="H197" s="12"/>
      <x:c r="I197" s="12"/>
      <x:c r="J197" s="23" t="str">
        <x:v>2026-08-28</x:v>
      </x:c>
      <x:c r="K197" s="12"/>
      <x:c r="L197" s="12" t="str">
        <x:v>- `Q22.BRAND_IDENTITY` — `INSUFFICIENT_EVIDENCE` — A national tourism programme title exists, but no complete IPA/Master Developer identity record covering logo, slogans, colors and other elements was established. / تطبیق بین‌المللی و فرهنگی برند IPA/MD مستند نشد.</x:v>
      </x:c>
      <x:c r="M197" s="12" t="str">
        <x:v>research/ARM/gaps.md</x:v>
      </x:c>
      <x:c r="N197" s="16" t="n">
        <x:v>130</x:v>
      </x:c>
    </x:row>
    <x:row r="198">
      <x:c r="A198" s="15" t="str">
        <x:v>ARM</x:v>
      </x:c>
      <x:c r="B198" s="12" t="str">
        <x:v>Q22</x:v>
      </x:c>
      <x:c r="C198" s="12" t="str">
        <x:v>Q22.BRAND_STORYTELLING</x:v>
      </x:c>
      <x:c r="D198" s="12" t="str">
        <x:v>MIS-8199942679</x:v>
      </x:c>
      <x:c r="E198" s="12" t="str">
        <x:v>MISSING</x:v>
      </x:c>
      <x:c r="F198" s="12" t="str">
        <x:v>INSUFFICIENT_EVIDENCE</x:v>
      </x:c>
      <x:c r="G198" s="12" t="str">
        <x:v>INSUFFICIENT_EVIDENCE</x:v>
      </x:c>
      <x:c r="H198" s="12"/>
      <x:c r="I198" s="12"/>
      <x:c r="J198" s="23" t="str">
        <x:v>2026-08-28</x:v>
      </x:c>
      <x:c r="K198" s="12"/>
      <x:c r="L198" s="12" t="str">
        <x:v>- `Q22.BRAND_STORYTELLING` — `INSUFFICIENT_EVIDENCE` — Tourism storytelling formats are planned, but no actual IPA/Master Developer brand-storytelling practice was established. / تطبیق بین‌المللی و فرهنگی برند IPA/MD مستند نشد.</x:v>
      </x:c>
      <x:c r="M198" s="12" t="str">
        <x:v>research/ARM/gaps.md</x:v>
      </x:c>
      <x:c r="N198" s="16" t="n">
        <x:v>132</x:v>
      </x:c>
    </x:row>
    <x:row r="199">
      <x:c r="A199" s="15" t="str">
        <x:v>ARM</x:v>
      </x:c>
      <x:c r="B199" s="12" t="str">
        <x:v>Q22</x:v>
      </x:c>
      <x:c r="C199" s="12" t="str">
        <x:v>Q22.INTERNATIONAL_BRANDING_AND_CULTURAL_ADAPTATION</x:v>
      </x:c>
      <x:c r="D199" s="12" t="str">
        <x:v>MIS-9463188978</x:v>
      </x:c>
      <x:c r="E199" s="12" t="str">
        <x:v>MISSING</x:v>
      </x:c>
      <x:c r="F199" s="12" t="str">
        <x:v>INSUFFICIENT_EVIDENCE</x:v>
      </x:c>
      <x:c r="G199" s="12" t="str">
        <x:v>INSUFFICIENT_EVIDENCE</x:v>
      </x:c>
      <x:c r="H199" s="12"/>
      <x:c r="I199" s="12"/>
      <x:c r="J199" s="23" t="str">
        <x:v>2026-08-28</x:v>
      </x:c>
      <x:c r="K199" s="12"/>
      <x:c r="L199" s="12" t="str">
        <x:v>- `Q22.INTERNATIONAL_BRANDING_AND_CULTURAL_ADAPTATION` — `INSUFFICIENT_EVIDENCE` — No official IPA/MD evidence shows brand adaptation by international market or culture. / تطبیق بین‌المللی و فرهنگی برند IPA/MD مستند نشد.</x:v>
      </x:c>
      <x:c r="M199" s="12" t="str">
        <x:v>research/ARM/gaps.md</x:v>
      </x:c>
      <x:c r="N199" s="16" t="n">
        <x:v>131</x:v>
      </x:c>
    </x:row>
    <x:row r="200">
      <x:c r="A200" s="15" t="str">
        <x:v>ARM</x:v>
      </x:c>
      <x:c r="B200" s="12" t="str">
        <x:v>Q23</x:v>
      </x:c>
      <x:c r="C200" s="12" t="str">
        <x:v>Q23.BRANDING_INVESTMENT_ATTRACTION_EFFECT</x:v>
      </x:c>
      <x:c r="D200" s="12" t="str">
        <x:v>MIS-6906920082</x:v>
      </x:c>
      <x:c r="E200" s="12" t="str">
        <x:v>MISSING</x:v>
      </x:c>
      <x:c r="F200" s="12" t="str">
        <x:v>INSUFFICIENT_EVIDENCE</x:v>
      </x:c>
      <x:c r="G200" s="12" t="str">
        <x:v>INSUFFICIENT_EVIDENCE</x:v>
      </x:c>
      <x:c r="H200" s="12"/>
      <x:c r="I200" s="12"/>
      <x:c r="J200" s="23" t="str">
        <x:v>2026-08-28</x:v>
      </x:c>
      <x:c r="K200" s="12"/>
      <x:c r="L200" s="12" t="str">
        <x:v>- `Q23.BRANDING_INVESTMENT_ATTRACTION_EFFECT` — `INSUFFICIENT_EVIDENCE` — No attributed investment result or success case tied to IPA/MD branding was published. / اثر برندینگ بر جذب سرمایه یا مقایسهٔ همتا با روش مشترک مستند نشد.</x:v>
      </x:c>
      <x:c r="M200" s="12" t="str">
        <x:v>research/ARM/gaps.md</x:v>
      </x:c>
      <x:c r="N200" s="16" t="n">
        <x:v>137</x:v>
      </x:c>
    </x:row>
    <x:row r="201">
      <x:c r="A201" s="15" t="str">
        <x:v>ARM</x:v>
      </x:c>
      <x:c r="B201" s="12" t="str">
        <x:v>Q23</x:v>
      </x:c>
      <x:c r="C201" s="12" t="str">
        <x:v>Q23.BRANDING_PEER_COMPARISON</x:v>
      </x:c>
      <x:c r="D201" s="12" t="str">
        <x:v>MIS-6112847759</x:v>
      </x:c>
      <x:c r="E201" s="12" t="str">
        <x:v>MISSING</x:v>
      </x:c>
      <x:c r="F201" s="12" t="str">
        <x:v>INSUFFICIENT_EVIDENCE</x:v>
      </x:c>
      <x:c r="G201" s="12" t="str">
        <x:v>INSUFFICIENT_EVIDENCE</x:v>
      </x:c>
      <x:c r="H201" s="12"/>
      <x:c r="I201" s="12"/>
      <x:c r="J201" s="23" t="str">
        <x:v>2026-08-28</x:v>
      </x:c>
      <x:c r="K201" s="12"/>
      <x:c r="L201" s="12" t="str">
        <x:v>- `Q23.BRANDING_PEER_COMPARISON` — `INSUFFICIENT_EVIDENCE` — No versioned peer-country brand comparison with common measures was captured. / اثر برندینگ بر جذب سرمایه یا مقایسهٔ همتا با روش مشترک مستند نشد.</x:v>
      </x:c>
      <x:c r="M201" s="12" t="str">
        <x:v>research/ARM/gaps.md</x:v>
      </x:c>
      <x:c r="N201" s="16" t="n">
        <x:v>138</x:v>
      </x:c>
    </x:row>
    <x:row r="202">
      <x:c r="A202" s="15" t="str">
        <x:v>ARM</x:v>
      </x:c>
      <x:c r="B202" s="12" t="str">
        <x:v>Q23</x:v>
      </x:c>
      <x:c r="C202" s="12" t="str">
        <x:v>Q23.BRANDING_TRUST_BUILDING</x:v>
      </x:c>
      <x:c r="D202" s="12" t="str">
        <x:v>MIS-6557367048</x:v>
      </x:c>
      <x:c r="E202" s="12" t="str">
        <x:v>MISSING</x:v>
      </x:c>
      <x:c r="F202" s="12" t="str">
        <x:v>INSUFFICIENT_EVIDENCE</x:v>
      </x:c>
      <x:c r="G202" s="12" t="str">
        <x:v>INSUFFICIENT_EVIDENCE</x:v>
      </x:c>
      <x:c r="H202" s="12"/>
      <x:c r="I202" s="12"/>
      <x:c r="J202" s="23" t="str">
        <x:v>2026-08-28</x:v>
      </x:c>
      <x:c r="K202" s="12"/>
      <x:c r="L202" s="12" t="str">
        <x:v>- `Q23.BRANDING_TRUST_BUILDING` — `INSUFFICIENT_EVIDENCE` — The IPA has a business-destination image mandate, but no evidenced trust-building mechanism or outcome was established. / اثر برندینگ بر جذب سرمایه یا مقایسهٔ همتا با روش مشترک مستند نشد.</x:v>
      </x:c>
      <x:c r="M202" s="12" t="str">
        <x:v>research/ARM/gaps.md</x:v>
      </x:c>
      <x:c r="N202" s="16" t="n">
        <x:v>136</x:v>
      </x:c>
    </x:row>
    <x:row r="203">
      <x:c r="A203" s="15" t="str">
        <x:v>ARM</x:v>
      </x:c>
      <x:c r="B203" s="12" t="str">
        <x:v>Q24</x:v>
      </x:c>
      <x:c r="C203" s="12" t="str">
        <x:v>Q24.AR_VR_INTERACTIVE_USE</x:v>
      </x:c>
      <x:c r="D203" s="12" t="str">
        <x:v>MIS-4829589765</x:v>
      </x:c>
      <x:c r="E203" s="12" t="str">
        <x:v>MISSING</x:v>
      </x:c>
      <x:c r="F203" s="12" t="str">
        <x:v>INSUFFICIENT_EVIDENCE</x:v>
      </x:c>
      <x:c r="G203" s="12" t="str">
        <x:v>INSUFFICIENT_EVIDENCE</x:v>
      </x:c>
      <x:c r="H203" s="12"/>
      <x:c r="I203" s="12"/>
      <x:c r="J203" s="23" t="str">
        <x:v>2026-08-28</x:v>
      </x:c>
      <x:c r="K203" s="12"/>
      <x:c r="L203" s="12" t="str">
        <x:v>- `Q24.AR_VR_INTERACTIVE_USE` — `INSUFFICIENT_EVIDENCE` — The tourism plan mentions immersive experiences but does not explicitly establish IPA/Master Developer AR, VR or interactive-content use. / کمپین خلاق IPA/MD با سنجهٔ عملکرد و عوامل موفقیت مستند نشد.</x:v>
      </x:c>
      <x:c r="M203" s="12" t="str">
        <x:v>research/ARM/gaps.md</x:v>
      </x:c>
      <x:c r="N203" s="16" t="n">
        <x:v>143</x:v>
      </x:c>
    </x:row>
    <x:row r="204">
      <x:c r="A204" s="15" t="str">
        <x:v>ARM</x:v>
      </x:c>
      <x:c r="B204" s="12" t="str">
        <x:v>Q24</x:v>
      </x:c>
      <x:c r="C204" s="12" t="str">
        <x:v>Q24.BEST_MEDIA_CAMPAIGNS_AND_SUCCESS_FACTORS</x:v>
      </x:c>
      <x:c r="D204" s="12" t="str">
        <x:v>MIS-7211156972</x:v>
      </x:c>
      <x:c r="E204" s="12" t="str">
        <x:v>MISSING</x:v>
      </x:c>
      <x:c r="F204" s="12" t="str">
        <x:v>INSUFFICIENT_EVIDENCE</x:v>
      </x:c>
      <x:c r="G204" s="12" t="str">
        <x:v>INSUFFICIENT_EVIDENCE</x:v>
      </x:c>
      <x:c r="H204" s="12"/>
      <x:c r="I204" s="12"/>
      <x:c r="J204" s="23" t="str">
        <x:v>2026-08-28</x:v>
      </x:c>
      <x:c r="K204" s="12"/>
      <x:c r="L204" s="12" t="str">
        <x:v>- `Q24.BEST_MEDIA_CAMPAIGNS_AND_SUCCESS_FACTORS` — `INSUFFICIENT_EVIDENCE` — No IPA/MD creative campaign has a comparable performance metric and evidenced success-factor analysis. / کمپین خلاق IPA/MD با سنجهٔ عملکرد و عوامل موفقیت مستند نشد.</x:v>
      </x:c>
      <x:c r="M204" s="12" t="str">
        <x:v>research/ARM/gaps.md</x:v>
      </x:c>
      <x:c r="N204" s="16" t="n">
        <x:v>144</x:v>
      </x:c>
    </x:row>
    <x:row r="205">
      <x:c r="A205" s="15" t="str">
        <x:v>ARM</x:v>
      </x:c>
      <x:c r="B205" s="12" t="str">
        <x:v>Q24</x:v>
      </x:c>
      <x:c r="C205" s="12" t="str">
        <x:v>Q24.MULTIMEDIA_CREATIVITY</x:v>
      </x:c>
      <x:c r="D205" s="12" t="str">
        <x:v>MIS-3171429710</x:v>
      </x:c>
      <x:c r="E205" s="12" t="str">
        <x:v>MISSING</x:v>
      </x:c>
      <x:c r="F205" s="12" t="str">
        <x:v>INSUFFICIENT_EVIDENCE</x:v>
      </x:c>
      <x:c r="G205" s="12" t="str">
        <x:v>INSUFFICIENT_EVIDENCE</x:v>
      </x:c>
      <x:c r="H205" s="12"/>
      <x:c r="I205" s="12"/>
      <x:c r="J205" s="23" t="str">
        <x:v>2026-08-28</x:v>
      </x:c>
      <x:c r="K205" s="12"/>
      <x:c r="L205" s="12" t="str">
        <x:v>- `Q24.MULTIMEDIA_CREATIVITY` — `INSUFFICIENT_EVIDENCE` — National tourism multimedia formats are planned, but no implemented IPA/Master Developer multimedia practice was established. / کمپین خلاق IPA/MD با سنجهٔ عملکرد و عوامل موفقیت مستند نشد.</x:v>
      </x:c>
      <x:c r="M205" s="12" t="str">
        <x:v>research/ARM/gaps.md</x:v>
      </x:c>
      <x:c r="N205" s="16" t="n">
        <x:v>142</x:v>
      </x:c>
    </x:row>
    <x:row r="206">
      <x:c r="A206" s="15" t="str">
        <x:v>ARM</x:v>
      </x:c>
      <x:c r="B206" s="12" t="str">
        <x:v>Q25</x:v>
      </x:c>
      <x:c r="C206" s="12" t="str">
        <x:v>Q25.CONTENT_AUDIENCE_MEDIA_ADAPTATION</x:v>
      </x:c>
      <x:c r="D206" s="12" t="str">
        <x:v>MIS-2540973736</x:v>
      </x:c>
      <x:c r="E206" s="12" t="str">
        <x:v>MISSING</x:v>
      </x:c>
      <x:c r="F206" s="12" t="str">
        <x:v>INSUFFICIENT_EVIDENCE</x:v>
      </x:c>
      <x:c r="G206" s="12" t="str">
        <x:v>INSUFFICIENT_EVIDENCE</x:v>
      </x:c>
      <x:c r="H206" s="12"/>
      <x:c r="I206" s="12"/>
      <x:c r="J206" s="23" t="str">
        <x:v>2026-08-28</x:v>
      </x:c>
      <x:c r="K206" s="12"/>
      <x:c r="L206" s="12" t="str">
        <x:v>- `Q25.CONTENT_AUDIENCE_MEDIA_ADAPTATION` — `INSUFFICIENT_EVIDENCE` — No IPA/MD record shows how content was adapted by audience and channel with an effectiveness measure. / تطبیق محتوا با مخاطب و رسانه برای IPA/MD همراه با سنجهٔ اثر مستند نشد.</x:v>
      </x:c>
      <x:c r="M206" s="12" t="str">
        <x:v>research/ARM/gaps.md</x:v>
      </x:c>
      <x:c r="N206" s="16" t="n">
        <x:v>149</x:v>
      </x:c>
    </x:row>
    <x:row r="207">
      <x:c r="A207" s="15" t="str">
        <x:v>ARM</x:v>
      </x:c>
      <x:c r="B207" s="12" t="str">
        <x:v>Q25</x:v>
      </x:c>
      <x:c r="C207" s="12" t="str">
        <x:v>Q25.TRADITIONAL_DIGITAL_MEDIA_MIX</x:v>
      </x:c>
      <x:c r="D207" s="12" t="str">
        <x:v>MIS-3640910149</x:v>
      </x:c>
      <x:c r="E207" s="12" t="str">
        <x:v>MISSING</x:v>
      </x:c>
      <x:c r="F207" s="12" t="str">
        <x:v>INSUFFICIENT_EVIDENCE</x:v>
      </x:c>
      <x:c r="G207" s="12" t="str">
        <x:v>INSUFFICIENT_EVIDENCE</x:v>
      </x:c>
      <x:c r="H207" s="12"/>
      <x:c r="I207" s="12"/>
      <x:c r="J207" s="23" t="str">
        <x:v>2026-08-28</x:v>
      </x:c>
      <x:c r="K207" s="12"/>
      <x:c r="L207" s="12" t="str">
        <x:v>- `Q25.TRADITIONAL_DIGITAL_MEDIA_MIX` — `INSUFFICIENT_EVIDENCE` — A national tourism media plan exists, but no implemented IPA/Master Developer media mix was established. / تطبیق محتوا با مخاطب و رسانه برای IPA/MD همراه با سنجهٔ اثر مستند نشد.</x:v>
      </x:c>
      <x:c r="M207" s="12" t="str">
        <x:v>research/ARM/gaps.md</x:v>
      </x:c>
      <x:c r="N207" s="16" t="n">
        <x:v>148</x:v>
      </x:c>
    </x:row>
    <x:row r="208">
      <x:c r="A208" s="15" t="str">
        <x:v>ARM</x:v>
      </x:c>
      <x:c r="B208" s="12" t="str">
        <x:v>Q26</x:v>
      </x:c>
      <x:c r="C208" s="12" t="str">
        <x:v>Q26.ADVANCED_AUDIENCE_TARGETING</x:v>
      </x:c>
      <x:c r="D208" s="12" t="str">
        <x:v>MIS-5075201789</x:v>
      </x:c>
      <x:c r="E208" s="12" t="str">
        <x:v>MISSING</x:v>
      </x:c>
      <x:c r="F208" s="12" t="str">
        <x:v>INSUFFICIENT_EVIDENCE</x:v>
      </x:c>
      <x:c r="G208" s="12" t="str">
        <x:v>INSUFFICIENT_EVIDENCE</x:v>
      </x:c>
      <x:c r="H208" s="12"/>
      <x:c r="I208" s="12"/>
      <x:c r="J208" s="23" t="str">
        <x:v>2026-08-28</x:v>
      </x:c>
      <x:c r="K208" s="12"/>
      <x:c r="L208" s="12" t="str">
        <x:v>- `Q26.ADVANCED_AUDIENCE_TARGETING` — `INSUFFICIENT_EVIDENCE` — No IPA/MD behavioral, geographic or interest-targeting configuration or result was published. / هدف‌گیری پیشرفتهٔ مخاطب برای کمپین IPA/MD مستند نشد.</x:v>
      </x:c>
      <x:c r="M208" s="12" t="str">
        <x:v>research/ARM/gaps.md</x:v>
      </x:c>
      <x:c r="N208" s="16" t="n">
        <x:v>154</x:v>
      </x:c>
    </x:row>
    <x:row r="209">
      <x:c r="A209" s="15" t="str">
        <x:v>ARM</x:v>
      </x:c>
      <x:c r="B209" s="12" t="str">
        <x:v>Q26</x:v>
      </x:c>
      <x:c r="C209" s="12" t="str">
        <x:v>Q26.DIGITAL_AD_CHANNELS</x:v>
      </x:c>
      <x:c r="D209" s="12" t="str">
        <x:v>MIS-6296295187</x:v>
      </x:c>
      <x:c r="E209" s="12" t="str">
        <x:v>MISSING</x:v>
      </x:c>
      <x:c r="F209" s="12" t="str">
        <x:v>INSUFFICIENT_EVIDENCE</x:v>
      </x:c>
      <x:c r="G209" s="12" t="str">
        <x:v>INSUFFICIENT_EVIDENCE</x:v>
      </x:c>
      <x:c r="H209" s="12"/>
      <x:c r="I209" s="12"/>
      <x:c r="J209" s="23" t="str">
        <x:v>2026-08-28</x:v>
      </x:c>
      <x:c r="K209" s="12"/>
      <x:c r="L209" s="12" t="str">
        <x:v>- `Q26.DIGITAL_AD_CHANNELS` — `INSUFFICIENT_EVIDENCE` — The tourism plan names broad digital channels, but no IPA/Master Developer campaign proves search, display, social and video advertising use. / هدف‌گیری پیشرفتهٔ مخاطب برای کمپین IPA/MD مستند نشد.</x:v>
      </x:c>
      <x:c r="M209" s="12" t="str">
        <x:v>research/ARM/gaps.md</x:v>
      </x:c>
      <x:c r="N209" s="16" t="n">
        <x:v>153</x:v>
      </x:c>
    </x:row>
    <x:row r="210">
      <x:c r="A210" s="15" t="str">
        <x:v>ARM</x:v>
      </x:c>
      <x:c r="B210" s="12" t="str">
        <x:v>Q27</x:v>
      </x:c>
      <x:c r="C210" s="12" t="str">
        <x:v>Q27.DIGITAL_CAMPAIGN_PERFORMANCE_OPTIMIZATION</x:v>
      </x:c>
      <x:c r="D210" s="12" t="str">
        <x:v>MIS-4039067356</x:v>
      </x:c>
      <x:c r="E210" s="12" t="str">
        <x:v>MISSING</x:v>
      </x:c>
      <x:c r="F210" s="12" t="str">
        <x:v>INSUFFICIENT_EVIDENCE</x:v>
      </x:c>
      <x:c r="G210" s="12" t="str">
        <x:v>INSUFFICIENT_EVIDENCE</x:v>
      </x:c>
      <x:c r="H210" s="12"/>
      <x:c r="I210" s="12"/>
      <x:c r="J210" s="23" t="str">
        <x:v>2026-08-28</x:v>
      </x:c>
      <x:c r="K210" s="12"/>
      <x:c r="L210" s="12" t="str">
        <x:v>- `Q27.DIGITAL_CAMPAIGN_PERFORMANCE_OPTIMIZATION` — `INSUFFICIENT_EVIDENCE` — Visitor information-source shares were found, but no IPA/Master Developer campaign performance, conversion or analytics-led optimization evidence was established. / مقایسهٔ هم‌تعریف ROI دیجیتال و سنتی منتشر نشده است.</x:v>
      </x:c>
      <x:c r="M210" s="12" t="str">
        <x:v>research/ARM/gaps.md</x:v>
      </x:c>
      <x:c r="N210" s="16" t="n">
        <x:v>158</x:v>
      </x:c>
    </x:row>
    <x:row r="211">
      <x:c r="A211" s="15" t="str">
        <x:v>ARM</x:v>
      </x:c>
      <x:c r="B211" s="12" t="str">
        <x:v>Q27</x:v>
      </x:c>
      <x:c r="C211" s="12" t="str">
        <x:v>Q27.DIGITAL_VS_TRADITIONAL_ROI_COMPARISON</x:v>
      </x:c>
      <x:c r="D211" s="12" t="str">
        <x:v>MIS-2020251623</x:v>
      </x:c>
      <x:c r="E211" s="12" t="str">
        <x:v>MISSING</x:v>
      </x:c>
      <x:c r="F211" s="12" t="str">
        <x:v>INSUFFICIENT_EVIDENCE</x:v>
      </x:c>
      <x:c r="G211" s="12" t="str">
        <x:v>INSUFFICIENT_EVIDENCE</x:v>
      </x:c>
      <x:c r="H211" s="12"/>
      <x:c r="I211" s="12"/>
      <x:c r="J211" s="23" t="str">
        <x:v>2026-08-28</x:v>
      </x:c>
      <x:c r="K211" s="12"/>
      <x:c r="L211" s="12" t="str">
        <x:v>- `Q27.DIGITAL_VS_TRADITIONAL_ROI_COMPARISON` — `INSUFFICIENT_EVIDENCE` — No like-for-like digital versus traditional cost/outcome/ROI comparison was published. / مقایسهٔ هم‌تعریف ROI دیجیتال و سنتی منتشر نشده است.</x:v>
      </x:c>
      <x:c r="M211" s="12" t="str">
        <x:v>research/ARM/gaps.md</x:v>
      </x:c>
      <x:c r="N211" s="16" t="n">
        <x:v>159</x:v>
      </x:c>
    </x:row>
    <x:row r="212">
      <x:c r="A212" s="15" t="str">
        <x:v>ARM</x:v>
      </x:c>
      <x:c r="B212" s="12" t="str">
        <x:v>Q28</x:v>
      </x:c>
      <x:c r="C212" s="12" t="str">
        <x:v>Q28.PR_EVENTS_AND_CONFERENCES</x:v>
      </x:c>
      <x:c r="D212" s="12" t="str">
        <x:v>MIS-4010906880</x:v>
      </x:c>
      <x:c r="E212" s="12" t="str">
        <x:v>MISSING</x:v>
      </x:c>
      <x:c r="F212" s="12" t="str">
        <x:v>INSUFFICIENT_EVIDENCE</x:v>
      </x:c>
      <x:c r="G212" s="12" t="str">
        <x:v>INSUFFICIENT_EVIDENCE</x:v>
      </x:c>
      <x:c r="H212" s="12"/>
      <x:c r="I212" s="12"/>
      <x:c r="J212" s="23" t="str">
        <x:v>2026-08-28</x:v>
      </x:c>
      <x:c r="K212" s="12"/>
      <x:c r="L212" s="12" t="str">
        <x:v>- `Q28.PR_EVENTS_AND_CONFERENCES` — `INSUFFICIENT_EVIDENCE` — A national tourism communication forum was found, but no qualifying IPA/Master Developer investor-PR event record was established. / شاهد رسمی کافی برای این فیلد به‌دست نیامد.</x:v>
      </x:c>
      <x:c r="M212" s="12" t="str">
        <x:v>research/ARM/gaps.md</x:v>
      </x:c>
      <x:c r="N212" s="16" t="n">
        <x:v>163</x:v>
      </x:c>
    </x:row>
    <x:row r="213">
      <x:c r="A213" s="15" t="str">
        <x:v>ARM</x:v>
      </x:c>
      <x:c r="B213" s="12" t="str">
        <x:v>Q29</x:v>
      </x:c>
      <x:c r="C213" s="12" t="str">
        <x:v>Q29.PR_CHANNELS_AND_INVESTOR_CONTRIBUTION</x:v>
      </x:c>
      <x:c r="D213" s="12" t="str">
        <x:v>MIS-9417249489</x:v>
      </x:c>
      <x:c r="E213" s="12" t="str">
        <x:v>MISSING</x:v>
      </x:c>
      <x:c r="F213" s="12" t="str">
        <x:v>INSUFFICIENT_EVIDENCE</x:v>
      </x:c>
      <x:c r="G213" s="12" t="str">
        <x:v>INSUFFICIENT_EVIDENCE</x:v>
      </x:c>
      <x:c r="H213" s="12"/>
      <x:c r="I213" s="12"/>
      <x:c r="J213" s="23" t="str">
        <x:v>2026-08-28</x:v>
      </x:c>
      <x:c r="K213" s="12"/>
      <x:c r="L213" s="12" t="str">
        <x:v>- `Q29.PR_CHANNELS_AND_INVESTOR_CONTRIBUTION` — `INSUFFICIENT_EVIDENCE` — No social, web or blog PR channel has a measured or explicitly attributed contribution to investor attraction. / سهم منتسب کانال‌های PR در جذب سرمایه‌گذار منتشر نشده است.</x:v>
      </x:c>
      <x:c r="M213" s="12" t="str">
        <x:v>research/ARM/gaps.md</x:v>
      </x:c>
      <x:c r="N213" s="16" t="n">
        <x:v>168</x:v>
      </x:c>
    </x:row>
    <x:row r="214">
      <x:c r="A214" s="15" t="str">
        <x:v>ARM</x:v>
      </x:c>
      <x:c r="B214" s="12" t="str">
        <x:v>Q29</x:v>
      </x:c>
      <x:c r="C214" s="12" t="str">
        <x:v>Q29.PR_TRUST_AND_INVESTOR_ATTRACTION</x:v>
      </x:c>
      <x:c r="D214" s="12" t="str">
        <x:v>MIS-0084585377</x:v>
      </x:c>
      <x:c r="E214" s="12" t="str">
        <x:v>MISSING</x:v>
      </x:c>
      <x:c r="F214" s="12" t="str">
        <x:v>INSUFFICIENT_EVIDENCE</x:v>
      </x:c>
      <x:c r="G214" s="12" t="str">
        <x:v>INSUFFICIENT_EVIDENCE</x:v>
      </x:c>
      <x:c r="H214" s="12"/>
      <x:c r="I214" s="12"/>
      <x:c r="J214" s="23" t="str">
        <x:v>2026-08-28</x:v>
      </x:c>
      <x:c r="K214" s="12"/>
      <x:c r="L214" s="12" t="str">
        <x:v>- `Q29.PR_TRUST_AND_INVESTOR_ATTRACTION` — `INSUFFICIENT_EVIDENCE` — The IPA has an investment-destination reputation mandate, but no measured PR trust or investor-attraction effect was published. / سهم منتسب کانال‌های PR در جذب سرمایه‌گذار منتشر نشده است.</x:v>
      </x:c>
      <x:c r="M214" s="12" t="str">
        <x:v>research/ARM/gaps.md</x:v>
      </x:c>
      <x:c r="N214" s="16" t="n">
        <x:v>167</x:v>
      </x:c>
    </x:row>
    <x:row r="215">
      <x:c r="A215" s="15" t="str">
        <x:v>ARM</x:v>
      </x:c>
      <x:c r="B215" s="12" t="str">
        <x:v>Q30</x:v>
      </x:c>
      <x:c r="C215" s="12" t="str">
        <x:v>Q30.CURRENT_STATE_ASSESSMENT</x:v>
      </x:c>
      <x:c r="D215" s="12" t="str">
        <x:v>MIS-8110005493</x:v>
      </x:c>
      <x:c r="E215" s="12" t="str">
        <x:v>MISSING</x:v>
      </x:c>
      <x:c r="F215" s="12" t="str">
        <x:v>INSUFFICIENT_EVIDENCE</x:v>
      </x:c>
      <x:c r="G215" s="12" t="str">
        <x:v>INSUFFICIENT_EVIDENCE</x:v>
      </x:c>
      <x:c r="H215" s="12"/>
      <x:c r="I215" s="12"/>
      <x:c r="J215" s="23" t="str">
        <x:v>2026-08-28</x:v>
      </x:c>
      <x:c r="K215" s="12"/>
      <x:c r="L215" s="12" t="str">
        <x:v>- `Q30.CURRENT_STATE_ASSESSMENT` — `INSUFFICIENT_EVIDENCE` — No governed expert/reviewer lineage exists for a synthesis of the current economic, development and investment-attraction state. / برای این جمع‌بندی یا مؤلفهٔ SWOT، داوری متخصص با هویت، صلاحیت، روش، رضایت و بازبینی مستقل وجود ندارد.</x:v>
      </x:c>
      <x:c r="M215" s="12" t="str">
        <x:v>research/ARM/gaps.md</x:v>
      </x:c>
      <x:c r="N215" s="16" t="n">
        <x:v>172</x:v>
      </x:c>
    </x:row>
    <x:row r="216">
      <x:c r="A216" s="15" t="str">
        <x:v>ARM</x:v>
      </x:c>
      <x:c r="B216" s="12" t="str">
        <x:v>Q30</x:v>
      </x:c>
      <x:c r="C216" s="12" t="str">
        <x:v>Q30.FUTURE_OUTLOOK</x:v>
      </x:c>
      <x:c r="D216" s="12" t="str">
        <x:v>MIS-0380975429</x:v>
      </x:c>
      <x:c r="E216" s="12" t="str">
        <x:v>MISSING</x:v>
      </x:c>
      <x:c r="F216" s="12" t="str">
        <x:v>INSUFFICIENT_EVIDENCE</x:v>
      </x:c>
      <x:c r="G216" s="12" t="str">
        <x:v>INSUFFICIENT_EVIDENCE</x:v>
      </x:c>
      <x:c r="H216" s="12"/>
      <x:c r="I216" s="12"/>
      <x:c r="J216" s="23" t="str">
        <x:v>2026-08-28</x:v>
      </x:c>
      <x:c r="K216" s="12"/>
      <x:c r="L216" s="12" t="str">
        <x:v>- `Q30.FUTURE_OUTLOOK` — `INSUFFICIENT_EVIDENCE` — No governed expert/reviewer lineage exists for a forward-looking synthesis or forecast. / برای این جمع‌بندی یا مؤلفهٔ SWOT، داوری متخصص با هویت، صلاحیت، روش، رضایت و بازبینی مستقل وجود ندارد.</x:v>
      </x:c>
      <x:c r="M216" s="12" t="str">
        <x:v>research/ARM/gaps.md</x:v>
      </x:c>
      <x:c r="N216" s="16" t="n">
        <x:v>173</x:v>
      </x:c>
    </x:row>
    <x:row r="217">
      <x:c r="A217" s="15" t="str">
        <x:v>ARM</x:v>
      </x:c>
      <x:c r="B217" s="12" t="str">
        <x:v>Q30</x:v>
      </x:c>
      <x:c r="C217" s="12" t="str">
        <x:v>Q30.SWOT_OPPORTUNITIES</x:v>
      </x:c>
      <x:c r="D217" s="12" t="str">
        <x:v>MIS-7195646856</x:v>
      </x:c>
      <x:c r="E217" s="12" t="str">
        <x:v>MISSING</x:v>
      </x:c>
      <x:c r="F217" s="12" t="str">
        <x:v>INSUFFICIENT_EVIDENCE</x:v>
      </x:c>
      <x:c r="G217" s="12" t="str">
        <x:v>INSUFFICIENT_EVIDENCE</x:v>
      </x:c>
      <x:c r="H217" s="12"/>
      <x:c r="I217" s="12"/>
      <x:c r="J217" s="23" t="str">
        <x:v>2026-08-28</x:v>
      </x:c>
      <x:c r="K217" s="12"/>
      <x:c r="L217" s="12" t="str">
        <x:v>- `Q30.SWOT_OPPORTUNITIES` — `INSUFFICIENT_EVIDENCE` — No independently reviewed expert judgment with competence, method and supporting-claim lineage is available for the opportunities quadrant. / برای این جمع‌بندی یا مؤلفهٔ SWOT، داوری متخصص با هویت، صلاحیت، روش، رضایت و بازبینی مستقل وجود ندارد.</x:v>
      </x:c>
      <x:c r="M217" s="12" t="str">
        <x:v>research/ARM/gaps.md</x:v>
      </x:c>
      <x:c r="N217" s="16" t="n">
        <x:v>176</x:v>
      </x:c>
    </x:row>
    <x:row r="218">
      <x:c r="A218" s="15" t="str">
        <x:v>ARM</x:v>
      </x:c>
      <x:c r="B218" s="12" t="str">
        <x:v>Q30</x:v>
      </x:c>
      <x:c r="C218" s="12" t="str">
        <x:v>Q30.SWOT_STRENGTHS</x:v>
      </x:c>
      <x:c r="D218" s="12" t="str">
        <x:v>MIS-7419342505</x:v>
      </x:c>
      <x:c r="E218" s="12" t="str">
        <x:v>MISSING</x:v>
      </x:c>
      <x:c r="F218" s="12" t="str">
        <x:v>INSUFFICIENT_EVIDENCE</x:v>
      </x:c>
      <x:c r="G218" s="12" t="str">
        <x:v>INSUFFICIENT_EVIDENCE</x:v>
      </x:c>
      <x:c r="H218" s="12"/>
      <x:c r="I218" s="12"/>
      <x:c r="J218" s="23" t="str">
        <x:v>2026-08-28</x:v>
      </x:c>
      <x:c r="K218" s="12"/>
      <x:c r="L218" s="12" t="str">
        <x:v>- `Q30.SWOT_STRENGTHS` — `INSUFFICIENT_EVIDENCE` — No independently reviewed expert judgment with competence, method and supporting-claim lineage is available for the strengths quadrant. / برای این جمع‌بندی یا مؤلفهٔ SWOT، داوری متخصص با هویت، صلاحیت، روش، رضایت و بازبینی مستقل وجود ندارد.</x:v>
      </x:c>
      <x:c r="M218" s="12" t="str">
        <x:v>research/ARM/gaps.md</x:v>
      </x:c>
      <x:c r="N218" s="16" t="n">
        <x:v>174</x:v>
      </x:c>
    </x:row>
    <x:row r="219">
      <x:c r="A219" s="15" t="str">
        <x:v>ARM</x:v>
      </x:c>
      <x:c r="B219" s="12" t="str">
        <x:v>Q30</x:v>
      </x:c>
      <x:c r="C219" s="12" t="str">
        <x:v>Q30.SWOT_THREATS</x:v>
      </x:c>
      <x:c r="D219" s="12" t="str">
        <x:v>MIS-2811380156</x:v>
      </x:c>
      <x:c r="E219" s="12" t="str">
        <x:v>MISSING</x:v>
      </x:c>
      <x:c r="F219" s="12" t="str">
        <x:v>INSUFFICIENT_EVIDENCE</x:v>
      </x:c>
      <x:c r="G219" s="12" t="str">
        <x:v>INSUFFICIENT_EVIDENCE</x:v>
      </x:c>
      <x:c r="H219" s="12"/>
      <x:c r="I219" s="12"/>
      <x:c r="J219" s="23" t="str">
        <x:v>2026-08-28</x:v>
      </x:c>
      <x:c r="K219" s="12"/>
      <x:c r="L219" s="12" t="str">
        <x:v>- `Q30.SWOT_THREATS` — `INSUFFICIENT_EVIDENCE` — No independently reviewed expert judgment with competence, method and supporting-claim lineage is available for the threats quadrant. / برای این جمع‌بندی یا مؤلفهٔ SWOT، داوری متخصص با هویت، صلاحیت، روش، رضایت و بازبینی مستقل وجود ندارد.</x:v>
      </x:c>
      <x:c r="M219" s="12" t="str">
        <x:v>research/ARM/gaps.md</x:v>
      </x:c>
      <x:c r="N219" s="16" t="n">
        <x:v>177</x:v>
      </x:c>
    </x:row>
    <x:row r="220">
      <x:c r="A220" s="15" t="str">
        <x:v>ARM</x:v>
      </x:c>
      <x:c r="B220" s="12" t="str">
        <x:v>Q30</x:v>
      </x:c>
      <x:c r="C220" s="12" t="str">
        <x:v>Q30.SWOT_WEAKNESSES</x:v>
      </x:c>
      <x:c r="D220" s="12" t="str">
        <x:v>MIS-0802607118</x:v>
      </x:c>
      <x:c r="E220" s="12" t="str">
        <x:v>MISSING</x:v>
      </x:c>
      <x:c r="F220" s="12" t="str">
        <x:v>INSUFFICIENT_EVIDENCE</x:v>
      </x:c>
      <x:c r="G220" s="12" t="str">
        <x:v>INSUFFICIENT_EVIDENCE</x:v>
      </x:c>
      <x:c r="H220" s="12"/>
      <x:c r="I220" s="12"/>
      <x:c r="J220" s="23" t="str">
        <x:v>2026-08-28</x:v>
      </x:c>
      <x:c r="K220" s="12"/>
      <x:c r="L220" s="12" t="str">
        <x:v>- `Q30.SWOT_WEAKNESSES` — `INSUFFICIENT_EVIDENCE` — No independently reviewed expert judgment with competence, method and supporting-claim lineage is available for the weaknesses quadrant. / برای این جمع‌بندی یا مؤلفهٔ SWOT، داوری متخصص با هویت، صلاحیت، روش، رضایت و بازبینی مستقل وجود ندارد.</x:v>
      </x:c>
      <x:c r="M220" s="12" t="str">
        <x:v>research/ARM/gaps.md</x:v>
      </x:c>
      <x:c r="N220" s="16" t="n">
        <x:v>175</x:v>
      </x:c>
    </x:row>
    <x:row r="221">
      <x:c r="A221" s="15" t="str">
        <x:v>AZE</x:v>
      </x:c>
      <x:c r="B221" s="12" t="str">
        <x:v>Q01</x:v>
      </x:c>
      <x:c r="C221" s="12" t="str">
        <x:v>Q01.AREA_WORLD_RANK</x:v>
      </x:c>
      <x:c r="D221" s="12" t="str">
        <x:v>MIS-5658160580</x:v>
      </x:c>
      <x:c r="E221" s="12" t="str">
        <x:v>MISSING</x:v>
      </x:c>
      <x:c r="F221" s="12" t="str">
        <x:v>INSUFFICIENT_EVIDENCE</x:v>
      </x:c>
      <x:c r="G221" s="12" t="str">
        <x:v>INSUFFICIENT_EVIDENCE</x:v>
      </x:c>
      <x:c r="H221" s="12" t="str">
        <x:v>Official national portal; State Statistical Committee; Central Bank; Azerbaijan 2030; Ministry of Economy; AFEZ; EZDA</x:v>
      </x:c>
      <x:c r="I221" s="12" t="str">
        <x:v>Captured official-source pool in `source_manifest.jsonl`; field-specific pages named in search scope</x:v>
      </x:c>
      <x:c r="J221" s="23" t="str">
        <x:v>2026-08-28</x:v>
      </x:c>
      <x:c r="K221" s="12"/>
      <x:c r="L221" s="12" t="str">
        <x:v>The checked official sources did not support a sufficiently complete, current, and precisely locatable value for this exact field; the blank must remain explicit rather than inferred.</x:v>
      </x:c>
      <x:c r="M221" s="12" t="str">
        <x:v>research/AZE/gaps.md</x:v>
      </x:c>
      <x:c r="N221" s="16" t="n">
        <x:v>16</x:v>
      </x:c>
    </x:row>
    <x:row r="222">
      <x:c r="A222" s="15" t="str">
        <x:v>AZE</x:v>
      </x:c>
      <x:c r="B222" s="12" t="str">
        <x:v>Q01</x:v>
      </x:c>
      <x:c r="C222" s="12" t="str">
        <x:v>Q01.ETHNIC_COMPOSITION</x:v>
      </x:c>
      <x:c r="D222" s="12" t="str">
        <x:v>MIS-9536287499</x:v>
      </x:c>
      <x:c r="E222" s="12" t="str">
        <x:v>MISSING</x:v>
      </x:c>
      <x:c r="F222" s="12" t="str">
        <x:v>INSUFFICIENT_EVIDENCE</x:v>
      </x:c>
      <x:c r="G222" s="12" t="str">
        <x:v>INSUFFICIENT_EVIDENCE</x:v>
      </x:c>
      <x:c r="H222" s="12" t="str">
        <x:v>Official national portal; State Statistical Committee; Central Bank; Azerbaijan 2030; Ministry of Economy; AFEZ; EZDA</x:v>
      </x:c>
      <x:c r="I222" s="12" t="str">
        <x:v>Captured official-source pool in `source_manifest.jsonl`; field-specific pages named in search scope</x:v>
      </x:c>
      <x:c r="J222" s="23" t="str">
        <x:v>2026-08-28</x:v>
      </x:c>
      <x:c r="K222" s="12"/>
      <x:c r="L222" s="12" t="str">
        <x:v>The checked official sources did not support a sufficiently complete, current, and precisely locatable value for this exact field; the blank must remain explicit rather than inferred.</x:v>
      </x:c>
      <x:c r="M222" s="12" t="str">
        <x:v>research/AZE/gaps.md</x:v>
      </x:c>
      <x:c r="N222" s="16" t="n">
        <x:v>15</x:v>
      </x:c>
    </x:row>
    <x:row r="223">
      <x:c r="A223" s="15" t="str">
        <x:v>AZE</x:v>
      </x:c>
      <x:c r="B223" s="12" t="str">
        <x:v>Q01</x:v>
      </x:c>
      <x:c r="C223" s="12" t="str">
        <x:v>Q01.KEY_ECONOMIC_AREAS</x:v>
      </x:c>
      <x:c r="D223" s="12" t="str">
        <x:v>MIS-9696630496</x:v>
      </x:c>
      <x:c r="E223" s="12" t="str">
        <x:v>MISSING</x:v>
      </x:c>
      <x:c r="F223" s="12" t="str">
        <x:v>INSUFFICIENT_EVIDENCE</x:v>
      </x:c>
      <x:c r="G223" s="12" t="str">
        <x:v>INSUFFICIENT_EVIDENCE</x:v>
      </x:c>
      <x:c r="H223" s="12" t="str">
        <x:v>Official national portal; State Statistical Committee; Central Bank; Azerbaijan 2030; Ministry of Economy; AFEZ; EZDA</x:v>
      </x:c>
      <x:c r="I223" s="12" t="str">
        <x:v>Captured official-source pool in `source_manifest.jsonl`; field-specific pages named in search scope</x:v>
      </x:c>
      <x:c r="J223" s="23" t="str">
        <x:v>2026-08-28</x:v>
      </x:c>
      <x:c r="K223" s="12"/>
      <x:c r="L223" s="12" t="str">
        <x:v>The checked official sources did not support a sufficiently complete, current, and precisely locatable value for this exact field; the blank must remain explicit rather than inferred.</x:v>
      </x:c>
      <x:c r="M223" s="12" t="str">
        <x:v>research/AZE/gaps.md</x:v>
      </x:c>
      <x:c r="N223" s="16" t="n">
        <x:v>18</x:v>
      </x:c>
    </x:row>
    <x:row r="224">
      <x:c r="A224" s="15" t="str">
        <x:v>AZE</x:v>
      </x:c>
      <x:c r="B224" s="12" t="str">
        <x:v>Q01</x:v>
      </x:c>
      <x:c r="C224" s="12" t="str">
        <x:v>Q01.MAJOR_CITIES</x:v>
      </x:c>
      <x:c r="D224" s="12" t="str">
        <x:v>MIS-0157164120</x:v>
      </x:c>
      <x:c r="E224" s="12" t="str">
        <x:v>MISSING</x:v>
      </x:c>
      <x:c r="F224" s="12" t="str">
        <x:v>INSUFFICIENT_EVIDENCE</x:v>
      </x:c>
      <x:c r="G224" s="12" t="str">
        <x:v>INSUFFICIENT_EVIDENCE</x:v>
      </x:c>
      <x:c r="H224" s="12" t="str">
        <x:v>Official national portal; State Statistical Committee; Central Bank; Azerbaijan 2030; Ministry of Economy; AFEZ; EZDA</x:v>
      </x:c>
      <x:c r="I224" s="12" t="str">
        <x:v>Captured official-source pool in `source_manifest.jsonl`; field-specific pages named in search scope</x:v>
      </x:c>
      <x:c r="J224" s="23" t="str">
        <x:v>2026-08-28</x:v>
      </x:c>
      <x:c r="K224" s="12"/>
      <x:c r="L224" s="12" t="str">
        <x:v>The checked official sources did not support a sufficiently complete, current, and precisely locatable value for this exact field; the blank must remain explicit rather than inferred.</x:v>
      </x:c>
      <x:c r="M224" s="12" t="str">
        <x:v>research/AZE/gaps.md</x:v>
      </x:c>
      <x:c r="N224" s="16" t="n">
        <x:v>17</x:v>
      </x:c>
    </x:row>
    <x:row r="225">
      <x:c r="A225" s="15" t="str">
        <x:v>AZE</x:v>
      </x:c>
      <x:c r="B225" s="12" t="str">
        <x:v>Q02</x:v>
      </x:c>
      <x:c r="C225" s="12" t="str">
        <x:v>Q02.EXPORT_COMPOSITION</x:v>
      </x:c>
      <x:c r="D225" s="12" t="str">
        <x:v>MIS-9486808362</x:v>
      </x:c>
      <x:c r="E225" s="12" t="str">
        <x:v>MISSING</x:v>
      </x:c>
      <x:c r="F225" s="12" t="str">
        <x:v>INSUFFICIENT_EVIDENCE</x:v>
      </x:c>
      <x:c r="G225" s="12" t="str">
        <x:v>INSUFFICIENT_EVIDENCE</x:v>
      </x:c>
      <x:c r="H225" s="12" t="str">
        <x:v>Official national portal; State Statistical Committee; Central Bank; Azerbaijan 2030; Ministry of Economy; AFEZ; EZDA</x:v>
      </x:c>
      <x:c r="I225" s="12" t="str">
        <x:v>Captured official-source pool in `source_manifest.jsonl`; field-specific pages named in search scope</x:v>
      </x:c>
      <x:c r="J225" s="23" t="str">
        <x:v>2026-08-28</x:v>
      </x:c>
      <x:c r="K225" s="12"/>
      <x:c r="L225" s="12" t="str">
        <x:v>The checked official sources did not support a sufficiently complete, current, and precisely locatable value for this exact field; the blank must remain explicit rather than inferred.</x:v>
      </x:c>
      <x:c r="M225" s="12" t="str">
        <x:v>research/AZE/gaps.md</x:v>
      </x:c>
      <x:c r="N225" s="16" t="n">
        <x:v>27</x:v>
      </x:c>
    </x:row>
    <x:row r="226">
      <x:c r="A226" s="15" t="str">
        <x:v>AZE</x:v>
      </x:c>
      <x:c r="B226" s="12" t="str">
        <x:v>Q02</x:v>
      </x:c>
      <x:c r="C226" s="12" t="str">
        <x:v>Q02.EXPORTS_GOODS_SERVICES</x:v>
      </x:c>
      <x:c r="D226" s="12" t="str">
        <x:v>MIS-6502538650</x:v>
      </x:c>
      <x:c r="E226" s="12" t="str">
        <x:v>MISSING</x:v>
      </x:c>
      <x:c r="F226" s="12" t="str">
        <x:v>INSUFFICIENT_EVIDENCE</x:v>
      </x:c>
      <x:c r="G226" s="12" t="str">
        <x:v>INSUFFICIENT_EVIDENCE</x:v>
      </x:c>
      <x:c r="H226" s="12" t="str">
        <x:v>Official national portal; State Statistical Committee; Central Bank; Azerbaijan 2030; Ministry of Economy; AFEZ; EZDA</x:v>
      </x:c>
      <x:c r="I226" s="12" t="str">
        <x:v>Captured official-source pool in `source_manifest.jsonl`; field-specific pages named in search scope</x:v>
      </x:c>
      <x:c r="J226" s="23" t="str">
        <x:v>2026-08-28</x:v>
      </x:c>
      <x:c r="K226" s="12"/>
      <x:c r="L226" s="12" t="str">
        <x:v>The checked official sources did not support a sufficiently complete, current, and precisely locatable value for this exact field; the blank must remain explicit rather than inferred.</x:v>
      </x:c>
      <x:c r="M226" s="12" t="str">
        <x:v>research/AZE/gaps.md</x:v>
      </x:c>
      <x:c r="N226" s="16" t="n">
        <x:v>25</x:v>
      </x:c>
    </x:row>
    <x:row r="227">
      <x:c r="A227" s="15" t="str">
        <x:v>AZE</x:v>
      </x:c>
      <x:c r="B227" s="12" t="str">
        <x:v>Q02</x:v>
      </x:c>
      <x:c r="C227" s="12" t="str">
        <x:v>Q02.FDI_INFLOW</x:v>
      </x:c>
      <x:c r="D227" s="12" t="str">
        <x:v>MIS-6752203014</x:v>
      </x:c>
      <x:c r="E227" s="12" t="str">
        <x:v>MISSING</x:v>
      </x:c>
      <x:c r="F227" s="12" t="str">
        <x:v>INSUFFICIENT_EVIDENCE</x:v>
      </x:c>
      <x:c r="G227" s="12" t="str">
        <x:v>INSUFFICIENT_EVIDENCE</x:v>
      </x:c>
      <x:c r="H227" s="12" t="str">
        <x:v>Official national portal; State Statistical Committee; Central Bank; Azerbaijan 2030; Ministry of Economy; AFEZ; EZDA</x:v>
      </x:c>
      <x:c r="I227" s="12" t="str">
        <x:v>Captured official-source pool in `source_manifest.jsonl`; field-specific pages named in search scope</x:v>
      </x:c>
      <x:c r="J227" s="23" t="str">
        <x:v>2026-08-28</x:v>
      </x:c>
      <x:c r="K227" s="12"/>
      <x:c r="L227" s="12" t="str">
        <x:v>The checked official sources did not support a sufficiently complete, current, and precisely locatable value for this exact field; the blank must remain explicit rather than inferred.</x:v>
      </x:c>
      <x:c r="M227" s="12" t="str">
        <x:v>research/AZE/gaps.md</x:v>
      </x:c>
      <x:c r="N227" s="16" t="n">
        <x:v>29</x:v>
      </x:c>
    </x:row>
    <x:row r="228">
      <x:c r="A228" s="15" t="str">
        <x:v>AZE</x:v>
      </x:c>
      <x:c r="B228" s="12" t="str">
        <x:v>Q02</x:v>
      </x:c>
      <x:c r="C228" s="12" t="str">
        <x:v>Q02.FDI_INWARD_STOCK</x:v>
      </x:c>
      <x:c r="D228" s="12" t="str">
        <x:v>MIS-1310210050</x:v>
      </x:c>
      <x:c r="E228" s="12" t="str">
        <x:v>MISSING</x:v>
      </x:c>
      <x:c r="F228" s="12" t="str">
        <x:v>INSUFFICIENT_EVIDENCE</x:v>
      </x:c>
      <x:c r="G228" s="12" t="str">
        <x:v>INSUFFICIENT_EVIDENCE</x:v>
      </x:c>
      <x:c r="H228" s="12" t="str">
        <x:v>Official national portal; State Statistical Committee; Central Bank; Azerbaijan 2030; Ministry of Economy; AFEZ; EZDA</x:v>
      </x:c>
      <x:c r="I228" s="12" t="str">
        <x:v>Captured official-source pool in `source_manifest.jsonl`; field-specific pages named in search scope</x:v>
      </x:c>
      <x:c r="J228" s="23" t="str">
        <x:v>2026-08-28</x:v>
      </x:c>
      <x:c r="K228" s="12"/>
      <x:c r="L228" s="12" t="str">
        <x:v>The checked official sources did not support a sufficiently complete, current, and precisely locatable value for this exact field; the blank must remain explicit rather than inferred.</x:v>
      </x:c>
      <x:c r="M228" s="12" t="str">
        <x:v>research/AZE/gaps.md</x:v>
      </x:c>
      <x:c r="N228" s="16" t="n">
        <x:v>30</x:v>
      </x:c>
    </x:row>
    <x:row r="229">
      <x:c r="A229" s="15" t="str">
        <x:v>AZE</x:v>
      </x:c>
      <x:c r="B229" s="12" t="str">
        <x:v>Q02</x:v>
      </x:c>
      <x:c r="C229" s="12" t="str">
        <x:v>Q02.GNI_PER_CAPITA</x:v>
      </x:c>
      <x:c r="D229" s="12" t="str">
        <x:v>MIS-8435751799</x:v>
      </x:c>
      <x:c r="E229" s="12" t="str">
        <x:v>MISSING</x:v>
      </x:c>
      <x:c r="F229" s="12" t="str">
        <x:v>INSUFFICIENT_EVIDENCE</x:v>
      </x:c>
      <x:c r="G229" s="12" t="str">
        <x:v>INSUFFICIENT_EVIDENCE</x:v>
      </x:c>
      <x:c r="H229" s="12" t="str">
        <x:v>Official national portal; State Statistical Committee; Central Bank; Azerbaijan 2030; Ministry of Economy; AFEZ; EZDA</x:v>
      </x:c>
      <x:c r="I229" s="12" t="str">
        <x:v>Captured official-source pool in `source_manifest.jsonl`; field-specific pages named in search scope</x:v>
      </x:c>
      <x:c r="J229" s="23" t="str">
        <x:v>2026-08-28</x:v>
      </x:c>
      <x:c r="K229" s="12"/>
      <x:c r="L229" s="12" t="str">
        <x:v>The checked official sources did not support a sufficiently complete, current, and precisely locatable value for this exact field; the blank must remain explicit rather than inferred.</x:v>
      </x:c>
      <x:c r="M229" s="12" t="str">
        <x:v>research/AZE/gaps.md</x:v>
      </x:c>
      <x:c r="N229" s="16" t="n">
        <x:v>24</x:v>
      </x:c>
    </x:row>
    <x:row r="230">
      <x:c r="A230" s="15" t="str">
        <x:v>AZE</x:v>
      </x:c>
      <x:c r="B230" s="12" t="str">
        <x:v>Q02</x:v>
      </x:c>
      <x:c r="C230" s="12" t="str">
        <x:v>Q02.HDI</x:v>
      </x:c>
      <x:c r="D230" s="12" t="str">
        <x:v>MIS-6553523491</x:v>
      </x:c>
      <x:c r="E230" s="12" t="str">
        <x:v>MISSING</x:v>
      </x:c>
      <x:c r="F230" s="12" t="str">
        <x:v>INSUFFICIENT_EVIDENCE</x:v>
      </x:c>
      <x:c r="G230" s="12" t="str">
        <x:v>INSUFFICIENT_EVIDENCE</x:v>
      </x:c>
      <x:c r="H230" s="12" t="str">
        <x:v>Official national portal; State Statistical Committee; Central Bank; Azerbaijan 2030; Ministry of Economy; AFEZ; EZDA</x:v>
      </x:c>
      <x:c r="I230" s="12" t="str">
        <x:v>Captured official-source pool in `source_manifest.jsonl`; field-specific pages named in search scope</x:v>
      </x:c>
      <x:c r="J230" s="23" t="str">
        <x:v>2026-08-28</x:v>
      </x:c>
      <x:c r="K230" s="12"/>
      <x:c r="L230" s="12" t="str">
        <x:v>The checked official sources did not support a sufficiently complete, current, and precisely locatable value for this exact field; the blank must remain explicit rather than inferred.</x:v>
      </x:c>
      <x:c r="M230" s="12" t="str">
        <x:v>research/AZE/gaps.md</x:v>
      </x:c>
      <x:c r="N230" s="16" t="n">
        <x:v>31</x:v>
      </x:c>
    </x:row>
    <x:row r="231">
      <x:c r="A231" s="15" t="str">
        <x:v>AZE</x:v>
      </x:c>
      <x:c r="B231" s="12" t="str">
        <x:v>Q02</x:v>
      </x:c>
      <x:c r="C231" s="12" t="str">
        <x:v>Q02.IMPORT_COMPOSITION</x:v>
      </x:c>
      <x:c r="D231" s="12" t="str">
        <x:v>MIS-5377825292</x:v>
      </x:c>
      <x:c r="E231" s="12" t="str">
        <x:v>MISSING</x:v>
      </x:c>
      <x:c r="F231" s="12" t="str">
        <x:v>INSUFFICIENT_EVIDENCE</x:v>
      </x:c>
      <x:c r="G231" s="12" t="str">
        <x:v>INSUFFICIENT_EVIDENCE</x:v>
      </x:c>
      <x:c r="H231" s="12" t="str">
        <x:v>Official national portal; State Statistical Committee; Central Bank; Azerbaijan 2030; Ministry of Economy; AFEZ; EZDA</x:v>
      </x:c>
      <x:c r="I231" s="12" t="str">
        <x:v>Captured official-source pool in `source_manifest.jsonl`; field-specific pages named in search scope</x:v>
      </x:c>
      <x:c r="J231" s="23" t="str">
        <x:v>2026-08-28</x:v>
      </x:c>
      <x:c r="K231" s="12"/>
      <x:c r="L231" s="12" t="str">
        <x:v>The checked official sources did not support a sufficiently complete, current, and precisely locatable value for this exact field; the blank must remain explicit rather than inferred.</x:v>
      </x:c>
      <x:c r="M231" s="12" t="str">
        <x:v>research/AZE/gaps.md</x:v>
      </x:c>
      <x:c r="N231" s="16" t="n">
        <x:v>28</x:v>
      </x:c>
    </x:row>
    <x:row r="232">
      <x:c r="A232" s="15" t="str">
        <x:v>AZE</x:v>
      </x:c>
      <x:c r="B232" s="12" t="str">
        <x:v>Q02</x:v>
      </x:c>
      <x:c r="C232" s="12" t="str">
        <x:v>Q02.IMPORTS_GOODS_SERVICES</x:v>
      </x:c>
      <x:c r="D232" s="12" t="str">
        <x:v>MIS-3595861249</x:v>
      </x:c>
      <x:c r="E232" s="12" t="str">
        <x:v>MISSING</x:v>
      </x:c>
      <x:c r="F232" s="12" t="str">
        <x:v>INSUFFICIENT_EVIDENCE</x:v>
      </x:c>
      <x:c r="G232" s="12" t="str">
        <x:v>INSUFFICIENT_EVIDENCE</x:v>
      </x:c>
      <x:c r="H232" s="12" t="str">
        <x:v>Official national portal; State Statistical Committee; Central Bank; Azerbaijan 2030; Ministry of Economy; AFEZ; EZDA</x:v>
      </x:c>
      <x:c r="I232" s="12" t="str">
        <x:v>Captured official-source pool in `source_manifest.jsonl`; field-specific pages named in search scope</x:v>
      </x:c>
      <x:c r="J232" s="23" t="str">
        <x:v>2026-08-28</x:v>
      </x:c>
      <x:c r="K232" s="12"/>
      <x:c r="L232" s="12" t="str">
        <x:v>The checked official sources did not support a sufficiently complete, current, and precisely locatable value for this exact field; the blank must remain explicit rather than inferred.</x:v>
      </x:c>
      <x:c r="M232" s="12" t="str">
        <x:v>research/AZE/gaps.md</x:v>
      </x:c>
      <x:c r="N232" s="16" t="n">
        <x:v>26</x:v>
      </x:c>
    </x:row>
    <x:row r="233">
      <x:c r="A233" s="15" t="str">
        <x:v>AZE</x:v>
      </x:c>
      <x:c r="B233" s="12" t="str">
        <x:v>Q02</x:v>
      </x:c>
      <x:c r="C233" s="12" t="str">
        <x:v>Q02.NATURAL_RESOURCE_EXPLOITATION</x:v>
      </x:c>
      <x:c r="D233" s="12" t="str">
        <x:v>MIS-3349777664</x:v>
      </x:c>
      <x:c r="E233" s="12" t="str">
        <x:v>MISSING</x:v>
      </x:c>
      <x:c r="F233" s="12" t="str">
        <x:v>INSUFFICIENT_EVIDENCE</x:v>
      </x:c>
      <x:c r="G233" s="12" t="str">
        <x:v>INSUFFICIENT_EVIDENCE</x:v>
      </x:c>
      <x:c r="H233" s="12" t="str">
        <x:v>Official national portal; State Statistical Committee; Central Bank; Azerbaijan 2030; Ministry of Economy; AFEZ; EZDA</x:v>
      </x:c>
      <x:c r="I233" s="12" t="str">
        <x:v>Captured official-source pool in `source_manifest.jsonl`; field-specific pages named in search scope</x:v>
      </x:c>
      <x:c r="J233" s="23" t="str">
        <x:v>2026-08-28</x:v>
      </x:c>
      <x:c r="K233" s="12"/>
      <x:c r="L233" s="12" t="str">
        <x:v>The checked official sources did not support a sufficiently complete, current, and precisely locatable value for this exact field; the blank must remain explicit rather than inferred.</x:v>
      </x:c>
      <x:c r="M233" s="12" t="str">
        <x:v>research/AZE/gaps.md</x:v>
      </x:c>
      <x:c r="N233" s="16" t="n">
        <x:v>33</x:v>
      </x:c>
    </x:row>
    <x:row r="234">
      <x:c r="A234" s="15" t="str">
        <x:v>AZE</x:v>
      </x:c>
      <x:c r="B234" s="12" t="str">
        <x:v>Q02</x:v>
      </x:c>
      <x:c r="C234" s="12" t="str">
        <x:v>Q02.NATURAL_RESOURCES</x:v>
      </x:c>
      <x:c r="D234" s="12" t="str">
        <x:v>MIS-2164485515</x:v>
      </x:c>
      <x:c r="E234" s="12" t="str">
        <x:v>MISSING</x:v>
      </x:c>
      <x:c r="F234" s="12" t="str">
        <x:v>INSUFFICIENT_EVIDENCE</x:v>
      </x:c>
      <x:c r="G234" s="12" t="str">
        <x:v>INSUFFICIENT_EVIDENCE</x:v>
      </x:c>
      <x:c r="H234" s="12" t="str">
        <x:v>Official national portal; State Statistical Committee; Central Bank; Azerbaijan 2030; Ministry of Economy; AFEZ; EZDA</x:v>
      </x:c>
      <x:c r="I234" s="12" t="str">
        <x:v>Captured official-source pool in `source_manifest.jsonl`; field-specific pages named in search scope</x:v>
      </x:c>
      <x:c r="J234" s="23" t="str">
        <x:v>2026-08-28</x:v>
      </x:c>
      <x:c r="K234" s="12"/>
      <x:c r="L234" s="12" t="str">
        <x:v>The checked official sources did not support a sufficiently complete, current, and precisely locatable value for this exact field; the blank must remain explicit rather than inferred.</x:v>
      </x:c>
      <x:c r="M234" s="12" t="str">
        <x:v>research/AZE/gaps.md</x:v>
      </x:c>
      <x:c r="N234" s="16" t="n">
        <x:v>32</x:v>
      </x:c>
    </x:row>
    <x:row r="235">
      <x:c r="A235" s="15" t="str">
        <x:v>AZE</x:v>
      </x:c>
      <x:c r="B235" s="12" t="str">
        <x:v>Q02</x:v>
      </x:c>
      <x:c r="C235" s="12" t="str">
        <x:v>Q02.REGIONAL_GLOBAL_COMPETITIVE_POSITION</x:v>
      </x:c>
      <x:c r="D235" s="12" t="str">
        <x:v>MIS-6367943593</x:v>
      </x:c>
      <x:c r="E235" s="12" t="str">
        <x:v>MISSING</x:v>
      </x:c>
      <x:c r="F235" s="12" t="str">
        <x:v>INSUFFICIENT_EVIDENCE</x:v>
      </x:c>
      <x:c r="G235" s="12" t="str">
        <x:v>INSUFFICIENT_EVIDENCE</x:v>
      </x:c>
      <x:c r="H235" s="12" t="str">
        <x:v>Official national portal; State Statistical Committee; Central Bank; Azerbaijan 2030; Ministry of Economy; AFEZ; EZDA</x:v>
      </x:c>
      <x:c r="I235" s="12" t="str">
        <x:v>Captured official-source pool in `source_manifest.jsonl`; field-specific pages named in search scope</x:v>
      </x:c>
      <x:c r="J235" s="23" t="str">
        <x:v>2026-08-28</x:v>
      </x:c>
      <x:c r="K235" s="12"/>
      <x:c r="L235" s="12" t="str">
        <x:v>The checked official sources did not support a sufficiently complete, current, and precisely locatable value for this exact field; the blank must remain explicit rather than inferred.</x:v>
      </x:c>
      <x:c r="M235" s="12" t="str">
        <x:v>research/AZE/gaps.md</x:v>
      </x:c>
      <x:c r="N235" s="16" t="n">
        <x:v>34</x:v>
      </x:c>
    </x:row>
    <x:row r="236">
      <x:c r="A236" s="15" t="str">
        <x:v>AZE</x:v>
      </x:c>
      <x:c r="B236" s="12" t="str">
        <x:v>Q03</x:v>
      </x:c>
      <x:c r="C236" s="12" t="str">
        <x:v>Q03.IMPORTANT_COASTAL_AREAS</x:v>
      </x:c>
      <x:c r="D236" s="12" t="str">
        <x:v>MIS-6873287640</x:v>
      </x:c>
      <x:c r="E236" s="12" t="str">
        <x:v>MISSING</x:v>
      </x:c>
      <x:c r="F236" s="12" t="str">
        <x:v>INSUFFICIENT_EVIDENCE</x:v>
      </x:c>
      <x:c r="G236" s="12" t="str">
        <x:v>INSUFFICIENT_EVIDENCE</x:v>
      </x:c>
      <x:c r="H236" s="12" t="str">
        <x:v>Official national portal; State Statistical Committee; Central Bank; Azerbaijan 2030; Ministry of Economy; AFEZ; EZDA</x:v>
      </x:c>
      <x:c r="I236" s="12" t="str">
        <x:v>Captured official-source pool in `source_manifest.jsonl`; field-specific pages named in search scope</x:v>
      </x:c>
      <x:c r="J236" s="23" t="str">
        <x:v>2026-08-28</x:v>
      </x:c>
      <x:c r="K236" s="12"/>
      <x:c r="L236" s="12" t="str">
        <x:v>The checked official sources did not support a sufficiently complete, current, and precisely locatable value for this exact field; the blank must remain explicit rather than inferred.</x:v>
      </x:c>
      <x:c r="M236" s="12" t="str">
        <x:v>research/AZE/gaps.md</x:v>
      </x:c>
      <x:c r="N236" s="16" t="n">
        <x:v>40</x:v>
      </x:c>
    </x:row>
    <x:row r="237">
      <x:c r="A237" s="15" t="str">
        <x:v>AZE</x:v>
      </x:c>
      <x:c r="B237" s="12" t="str">
        <x:v>Q03</x:v>
      </x:c>
      <x:c r="C237" s="12" t="str">
        <x:v>Q03.NEW_ECONOMIC_DRIVER_CITIES</x:v>
      </x:c>
      <x:c r="D237" s="12" t="str">
        <x:v>MIS-9920692997</x:v>
      </x:c>
      <x:c r="E237" s="12" t="str">
        <x:v>MISSING</x:v>
      </x:c>
      <x:c r="F237" s="12" t="str">
        <x:v>INSUFFICIENT_EVIDENCE</x:v>
      </x:c>
      <x:c r="G237" s="12" t="str">
        <x:v>INSUFFICIENT_EVIDENCE</x:v>
      </x:c>
      <x:c r="H237" s="12" t="str">
        <x:v>Official national portal; State Statistical Committee; Central Bank; Azerbaijan 2030; Ministry of Economy; AFEZ; EZDA</x:v>
      </x:c>
      <x:c r="I237" s="12" t="str">
        <x:v>Captured official-source pool in `source_manifest.jsonl`; field-specific pages named in search scope</x:v>
      </x:c>
      <x:c r="J237" s="23" t="str">
        <x:v>2026-08-28</x:v>
      </x:c>
      <x:c r="K237" s="12"/>
      <x:c r="L237" s="12" t="str">
        <x:v>The checked official sources did not support a sufficiently complete, current, and precisely locatable value for this exact field; the blank must remain explicit rather than inferred.</x:v>
      </x:c>
      <x:c r="M237" s="12" t="str">
        <x:v>research/AZE/gaps.md</x:v>
      </x:c>
      <x:c r="N237" s="16" t="n">
        <x:v>41</x:v>
      </x:c>
    </x:row>
    <x:row r="238">
      <x:c r="A238" s="15" t="str">
        <x:v>AZE</x:v>
      </x:c>
      <x:c r="B238" s="12" t="str">
        <x:v>Q05</x:v>
      </x:c>
      <x:c r="C238" s="12" t="str">
        <x:v>Q05.INVESTMENT_ATTRACTION_EFFECT</x:v>
      </x:c>
      <x:c r="D238" s="12" t="str">
        <x:v>MIS-8377880611</x:v>
      </x:c>
      <x:c r="E238" s="12" t="str">
        <x:v>MISSING</x:v>
      </x:c>
      <x:c r="F238" s="12" t="str">
        <x:v>INSUFFICIENT_EVIDENCE</x:v>
      </x:c>
      <x:c r="G238" s="12" t="str">
        <x:v>INSUFFICIENT_EVIDENCE</x:v>
      </x:c>
      <x:c r="H238" s="12" t="str">
        <x:v>Official national portal; State Statistical Committee; Central Bank; Azerbaijan 2030; Ministry of Economy; AFEZ; EZDA</x:v>
      </x:c>
      <x:c r="I238" s="12" t="str">
        <x:v>Captured official-source pool in `source_manifest.jsonl`; field-specific pages named in search scope</x:v>
      </x:c>
      <x:c r="J238" s="23" t="str">
        <x:v>2026-08-28</x:v>
      </x:c>
      <x:c r="K238" s="12"/>
      <x:c r="L238" s="12" t="str">
        <x:v>The checked official sources did not provide the required metric, period, method, and explicit named attribution; activity, target, co-mention, or self-description was not promoted to measured impact or effectiveness.</x:v>
      </x:c>
      <x:c r="M238" s="12" t="str">
        <x:v>research/AZE/gaps.md</x:v>
      </x:c>
      <x:c r="N238" s="16" t="n">
        <x:v>47</x:v>
      </x:c>
    </x:row>
    <x:row r="239">
      <x:c r="A239" s="15" t="str">
        <x:v>AZE</x:v>
      </x:c>
      <x:c r="B239" s="12" t="str">
        <x:v>Q06A</x:v>
      </x:c>
      <x:c r="C239" s="12" t="str">
        <x:v>Q06A.DOMESTIC_INVESTMENT_VOLUME</x:v>
      </x:c>
      <x:c r="D239" s="12" t="str">
        <x:v>MIS-4503737739</x:v>
      </x:c>
      <x:c r="E239" s="12" t="str">
        <x:v>MISSING</x:v>
      </x:c>
      <x:c r="F239" s="12" t="str">
        <x:v>INSUFFICIENT_EVIDENCE</x:v>
      </x:c>
      <x:c r="G239" s="12" t="str">
        <x:v>INSUFFICIENT_EVIDENCE</x:v>
      </x:c>
      <x:c r="H239" s="12" t="str">
        <x:v>Official national portal; State Statistical Committee; Central Bank; Azerbaijan 2030; Ministry of Economy; AFEZ; EZDA</x:v>
      </x:c>
      <x:c r="I239" s="12" t="str">
        <x:v>Captured official-source pool in `source_manifest.jsonl`; field-specific pages named in search scope</x:v>
      </x:c>
      <x:c r="J239" s="23" t="str">
        <x:v>2026-08-28</x:v>
      </x:c>
      <x:c r="K239" s="12"/>
      <x:c r="L239" s="12" t="str">
        <x:v>The checked official sources did not support a sufficiently complete, current, and precisely locatable value for this exact field; the blank must remain explicit rather than inferred.</x:v>
      </x:c>
      <x:c r="M239" s="12" t="str">
        <x:v>research/AZE/gaps.md</x:v>
      </x:c>
      <x:c r="N239" s="16" t="n">
        <x:v>53</x:v>
      </x:c>
    </x:row>
    <x:row r="240">
      <x:c r="A240" s="15" t="str">
        <x:v>AZE</x:v>
      </x:c>
      <x:c r="B240" s="12" t="str">
        <x:v>Q06A</x:v>
      </x:c>
      <x:c r="C240" s="12" t="str">
        <x:v>Q06A.FOREIGN_INVESTMENT_VOLUME</x:v>
      </x:c>
      <x:c r="D240" s="12" t="str">
        <x:v>MIS-1432914884</x:v>
      </x:c>
      <x:c r="E240" s="12" t="str">
        <x:v>MISSING</x:v>
      </x:c>
      <x:c r="F240" s="12" t="str">
        <x:v>INSUFFICIENT_EVIDENCE</x:v>
      </x:c>
      <x:c r="G240" s="12" t="str">
        <x:v>INSUFFICIENT_EVIDENCE</x:v>
      </x:c>
      <x:c r="H240" s="12" t="str">
        <x:v>Official national portal; State Statistical Committee; Central Bank; Azerbaijan 2030; Ministry of Economy; AFEZ; EZDA</x:v>
      </x:c>
      <x:c r="I240" s="12" t="str">
        <x:v>Captured official-source pool in `source_manifest.jsonl`; field-specific pages named in search scope</x:v>
      </x:c>
      <x:c r="J240" s="23" t="str">
        <x:v>2026-08-28</x:v>
      </x:c>
      <x:c r="K240" s="12"/>
      <x:c r="L240" s="12" t="str">
        <x:v>The checked official sources did not support a sufficiently complete, current, and precisely locatable value for this exact field; the blank must remain explicit rather than inferred.</x:v>
      </x:c>
      <x:c r="M240" s="12" t="str">
        <x:v>research/AZE/gaps.md</x:v>
      </x:c>
      <x:c r="N240" s="16" t="n">
        <x:v>54</x:v>
      </x:c>
    </x:row>
    <x:row r="241">
      <x:c r="A241" s="15" t="str">
        <x:v>AZE</x:v>
      </x:c>
      <x:c r="B241" s="12" t="str">
        <x:v>Q06B</x:v>
      </x:c>
      <x:c r="C241" s="12" t="str">
        <x:v>Q06B.LARGEST_COMPLETED_PROJECTS</x:v>
      </x:c>
      <x:c r="D241" s="12" t="str">
        <x:v>MIS-2952707062</x:v>
      </x:c>
      <x:c r="E241" s="12" t="str">
        <x:v>MISSING</x:v>
      </x:c>
      <x:c r="F241" s="12" t="str">
        <x:v>NOT_FOUND_AFTER_SEARCH</x:v>
      </x:c>
      <x:c r="G241" s="12" t="str">
        <x:v>NOT_FOUND_AFTER_SEARCH</x:v>
      </x:c>
      <x:c r="H241" s="12" t="str">
        <x:v>Official national portal; State Statistical Committee; Central Bank; Azerbaijan 2030; Ministry of Economy; AFEZ; EZDA</x:v>
      </x:c>
      <x:c r="I241" s="12" t="str">
        <x:v>Captured official-source pool in `source_manifest.jsonl`; field-specific pages named in search scope</x:v>
      </x:c>
      <x:c r="J241" s="23" t="str">
        <x:v>2026-08-28</x:v>
      </x:c>
      <x:c r="K241" s="12"/>
      <x:c r="L241" s="12" t="str">
        <x:v>No competent-authority total, complete 19-sector matrix, or comparable amount-ranked project corpus was located; NOT_FOUND_AFTER_SEARCH does not prove non-existence.</x:v>
      </x:c>
      <x:c r="M241" s="12" t="str">
        <x:v>research/AZE/gaps.md</x:v>
      </x:c>
      <x:c r="N241" s="16" t="n">
        <x:v>60</x:v>
      </x:c>
    </x:row>
    <x:row r="242">
      <x:c r="A242" s="15" t="str">
        <x:v>AZE</x:v>
      </x:c>
      <x:c r="B242" s="12" t="str">
        <x:v>Q06B</x:v>
      </x:c>
      <x:c r="C242" s="12" t="str">
        <x:v>Q06B.LARGEST_ONGOING_PROJECTS</x:v>
      </x:c>
      <x:c r="D242" s="12" t="str">
        <x:v>MIS-3504539418</x:v>
      </x:c>
      <x:c r="E242" s="12" t="str">
        <x:v>MISSING</x:v>
      </x:c>
      <x:c r="F242" s="12" t="str">
        <x:v>NOT_FOUND_AFTER_SEARCH</x:v>
      </x:c>
      <x:c r="G242" s="12" t="str">
        <x:v>NOT_FOUND_AFTER_SEARCH</x:v>
      </x:c>
      <x:c r="H242" s="12" t="str">
        <x:v>Official national portal; State Statistical Committee; Central Bank; Azerbaijan 2030; Ministry of Economy; AFEZ; EZDA</x:v>
      </x:c>
      <x:c r="I242" s="12" t="str">
        <x:v>Captured official-source pool in `source_manifest.jsonl`; field-specific pages named in search scope</x:v>
      </x:c>
      <x:c r="J242" s="23" t="str">
        <x:v>2026-08-28</x:v>
      </x:c>
      <x:c r="K242" s="12"/>
      <x:c r="L242" s="12" t="str">
        <x:v>No competent-authority total, complete 19-sector matrix, or comparable amount-ranked project corpus was located; NOT_FOUND_AFTER_SEARCH does not prove non-existence.</x:v>
      </x:c>
      <x:c r="M242" s="12" t="str">
        <x:v>research/AZE/gaps.md</x:v>
      </x:c>
      <x:c r="N242" s="16" t="n">
        <x:v>61</x:v>
      </x:c>
    </x:row>
    <x:row r="243">
      <x:c r="A243" s="15" t="str">
        <x:v>AZE</x:v>
      </x:c>
      <x:c r="B243" s="12" t="str">
        <x:v>Q07</x:v>
      </x:c>
      <x:c r="C243" s="12" t="str">
        <x:v>Q07.IMPORTANT_IPA_ORGANIZATIONS</x:v>
      </x:c>
      <x:c r="D243" s="12" t="str">
        <x:v>MIS-0160437332</x:v>
      </x:c>
      <x:c r="E243" s="12" t="str">
        <x:v>MISSING</x:v>
      </x:c>
      <x:c r="F243" s="12" t="str">
        <x:v>INSUFFICIENT_EVIDENCE</x:v>
      </x:c>
      <x:c r="G243" s="12" t="str">
        <x:v>INSUFFICIENT_EVIDENCE</x:v>
      </x:c>
      <x:c r="H243" s="12" t="str">
        <x:v>AZPROMO About, Charter, Reports and Publications, and Made in Azerbaijan; Ministry of Economy investment pages; EZDA performance</x:v>
      </x:c>
      <x:c r="I243" s="12" t="str">
        <x:v>Captured official-source pool in `source_manifest.jsonl`; field-specific pages named in search scope</x:v>
      </x:c>
      <x:c r="J243" s="23" t="str">
        <x:v>2026-08-28</x:v>
      </x:c>
      <x:c r="K243" s="12"/>
      <x:c r="L243" s="12" t="str">
        <x:v>The checked official sources did not support a sufficiently complete, current, and precisely locatable value for this exact field; the blank must remain explicit rather than inferred.</x:v>
      </x:c>
      <x:c r="M243" s="12" t="str">
        <x:v>research/AZE/gaps.md</x:v>
      </x:c>
      <x:c r="N243" s="16" t="n">
        <x:v>67</x:v>
      </x:c>
    </x:row>
    <x:row r="244">
      <x:c r="A244" s="15" t="str">
        <x:v>AZE</x:v>
      </x:c>
      <x:c r="B244" s="12" t="str">
        <x:v>Q08</x:v>
      </x:c>
      <x:c r="C244" s="12" t="str">
        <x:v>Q08.IPA_SECTOR_COVERAGE</x:v>
      </x:c>
      <x:c r="D244" s="12" t="str">
        <x:v>MIS-9561354239</x:v>
      </x:c>
      <x:c r="E244" s="12" t="str">
        <x:v>MISSING</x:v>
      </x:c>
      <x:c r="F244" s="12" t="str">
        <x:v>NOT_FOUND_AFTER_SEARCH</x:v>
      </x:c>
      <x:c r="G244" s="12" t="str">
        <x:v>NOT_FOUND_AFTER_SEARCH</x:v>
      </x:c>
      <x:c r="H244" s="12" t="str">
        <x:v>AZPROMO About, Charter, Reports and Publications, and Made in Azerbaijan; Ministry of Economy investment pages; EZDA performance</x:v>
      </x:c>
      <x:c r="I244" s="12" t="str">
        <x:v>Captured official-source pool in `source_manifest.jsonl`; field-specific pages named in search scope</x:v>
      </x:c>
      <x:c r="J244" s="23" t="str">
        <x:v>2026-08-28</x:v>
      </x:c>
      <x:c r="K244" s="12"/>
      <x:c r="L244" s="12" t="str">
        <x:v>No competent-authority total, complete 19-sector matrix, or comparable amount-ranked project corpus was located; NOT_FOUND_AFTER_SEARCH does not prove non-existence.</x:v>
      </x:c>
      <x:c r="M244" s="12" t="str">
        <x:v>research/AZE/gaps.md</x:v>
      </x:c>
      <x:c r="N244" s="16" t="n">
        <x:v>74</x:v>
      </x:c>
    </x:row>
    <x:row r="245">
      <x:c r="A245" s="15" t="str">
        <x:v>AZE</x:v>
      </x:c>
      <x:c r="B245" s="12" t="str">
        <x:v>Q08</x:v>
      </x:c>
      <x:c r="C245" s="12" t="str">
        <x:v>Q08.IPA_TOTAL_COUNT</x:v>
      </x:c>
      <x:c r="D245" s="12" t="str">
        <x:v>MIS-9033405341</x:v>
      </x:c>
      <x:c r="E245" s="12" t="str">
        <x:v>MISSING</x:v>
      </x:c>
      <x:c r="F245" s="12" t="str">
        <x:v>NOT_FOUND_AFTER_SEARCH</x:v>
      </x:c>
      <x:c r="G245" s="12" t="str">
        <x:v>NOT_FOUND_AFTER_SEARCH</x:v>
      </x:c>
      <x:c r="H245" s="12" t="str">
        <x:v>AZPROMO About, Charter, Reports and Publications, and Made in Azerbaijan; Ministry of Economy investment pages; EZDA performance</x:v>
      </x:c>
      <x:c r="I245" s="12" t="str">
        <x:v>Captured official-source pool in `source_manifest.jsonl`; field-specific pages named in search scope</x:v>
      </x:c>
      <x:c r="J245" s="23" t="str">
        <x:v>2026-08-28</x:v>
      </x:c>
      <x:c r="K245" s="12"/>
      <x:c r="L245" s="12" t="str">
        <x:v>No competent-authority total, complete 19-sector matrix, or comparable amount-ranked project corpus was located; NOT_FOUND_AFTER_SEARCH does not prove non-existence.</x:v>
      </x:c>
      <x:c r="M245" s="12" t="str">
        <x:v>research/AZE/gaps.md</x:v>
      </x:c>
      <x:c r="N245" s="16" t="n">
        <x:v>73</x:v>
      </x:c>
    </x:row>
    <x:row r="246">
      <x:c r="A246" s="15" t="str">
        <x:v>AZE</x:v>
      </x:c>
      <x:c r="B246" s="12" t="str">
        <x:v>Q09</x:v>
      </x:c>
      <x:c r="C246" s="12" t="str">
        <x:v>Q09.IPA_SERVICE_INNOVATIONS</x:v>
      </x:c>
      <x:c r="D246" s="12" t="str">
        <x:v>MIS-9430912059</x:v>
      </x:c>
      <x:c r="E246" s="12" t="str">
        <x:v>MISSING</x:v>
      </x:c>
      <x:c r="F246" s="12" t="str">
        <x:v>INSUFFICIENT_EVIDENCE</x:v>
      </x:c>
      <x:c r="G246" s="12" t="str">
        <x:v>INSUFFICIENT_EVIDENCE</x:v>
      </x:c>
      <x:c r="H246" s="12" t="str">
        <x:v>AZPROMO About, Charter, Reports and Publications, and Made in Azerbaijan; Ministry of Economy investment pages; EZDA performance</x:v>
      </x:c>
      <x:c r="I246" s="12" t="str">
        <x:v>Captured official-source pool in `source_manifest.jsonl`; field-specific pages named in search scope</x:v>
      </x:c>
      <x:c r="J246" s="23" t="str">
        <x:v>2026-08-28</x:v>
      </x:c>
      <x:c r="K246" s="12"/>
      <x:c r="L246" s="12" t="str">
        <x:v>The checked official sources did not support a sufficiently complete, current, and precisely locatable value for this exact field; the blank must remain explicit rather than inferred.</x:v>
      </x:c>
      <x:c r="M246" s="12" t="str">
        <x:v>research/AZE/gaps.md</x:v>
      </x:c>
      <x:c r="N246" s="16" t="n">
        <x:v>80</x:v>
      </x:c>
    </x:row>
    <x:row r="247">
      <x:c r="A247" s="15" t="str">
        <x:v>AZE</x:v>
      </x:c>
      <x:c r="B247" s="12" t="str">
        <x:v>Q09</x:v>
      </x:c>
      <x:c r="C247" s="12" t="str">
        <x:v>Q09.SERVICES_INVESTMENT_ATTRACTION_IMPACT</x:v>
      </x:c>
      <x:c r="D247" s="12" t="str">
        <x:v>MIS-5281227260</x:v>
      </x:c>
      <x:c r="E247" s="12" t="str">
        <x:v>MISSING</x:v>
      </x:c>
      <x:c r="F247" s="12" t="str">
        <x:v>INSUFFICIENT_EVIDENCE</x:v>
      </x:c>
      <x:c r="G247" s="12" t="str">
        <x:v>INSUFFICIENT_EVIDENCE</x:v>
      </x:c>
      <x:c r="H247" s="12" t="str">
        <x:v>AZPROMO About, Charter, Reports and Publications, and Made in Azerbaijan; Ministry of Economy investment pages; EZDA performance</x:v>
      </x:c>
      <x:c r="I247" s="12" t="str">
        <x:v>Captured official-source pool in `source_manifest.jsonl`; field-specific pages named in search scope</x:v>
      </x:c>
      <x:c r="J247" s="23" t="str">
        <x:v>2026-08-28</x:v>
      </x:c>
      <x:c r="K247" s="12"/>
      <x:c r="L247" s="12" t="str">
        <x:v>The checked official sources did not provide the required metric, period, method, and explicit named attribution; activity, target, co-mention, or self-description was not promoted to measured impact or effectiveness.</x:v>
      </x:c>
      <x:c r="M247" s="12" t="str">
        <x:v>research/AZE/gaps.md</x:v>
      </x:c>
      <x:c r="N247" s="16" t="n">
        <x:v>81</x:v>
      </x:c>
    </x:row>
    <x:row r="248">
      <x:c r="A248" s="15" t="str">
        <x:v>AZE</x:v>
      </x:c>
      <x:c r="B248" s="12" t="str">
        <x:v>Q10</x:v>
      </x:c>
      <x:c r="C248" s="12" t="str">
        <x:v>Q10.IPA_ATTRACTED_FACILITATED_PROJECTS</x:v>
      </x:c>
      <x:c r="D248" s="12" t="str">
        <x:v>MIS-3479950608</x:v>
      </x:c>
      <x:c r="E248" s="12" t="str">
        <x:v>MISSING</x:v>
      </x:c>
      <x:c r="F248" s="12" t="str">
        <x:v>INSUFFICIENT_EVIDENCE</x:v>
      </x:c>
      <x:c r="G248" s="12" t="str">
        <x:v>INSUFFICIENT_EVIDENCE</x:v>
      </x:c>
      <x:c r="H248" s="12" t="str">
        <x:v>AZPROMO About, Charter, Reports and Publications, and Made in Azerbaijan; Ministry of Economy investment pages; EZDA performance</x:v>
      </x:c>
      <x:c r="I248" s="12" t="str">
        <x:v>Captured official-source pool in `source_manifest.jsonl`; field-specific pages named in search scope</x:v>
      </x:c>
      <x:c r="J248" s="23" t="str">
        <x:v>2026-08-28</x:v>
      </x:c>
      <x:c r="K248" s="12"/>
      <x:c r="L248" s="12" t="str">
        <x:v>The checked official sources did not provide the required metric, period, method, and explicit named attribution; activity, target, co-mention, or self-description was not promoted to measured impact or effectiveness.</x:v>
      </x:c>
      <x:c r="M248" s="12" t="str">
        <x:v>research/AZE/gaps.md</x:v>
      </x:c>
      <x:c r="N248" s="16" t="n">
        <x:v>87</x:v>
      </x:c>
    </x:row>
    <x:row r="249">
      <x:c r="A249" s="15" t="str">
        <x:v>AZE</x:v>
      </x:c>
      <x:c r="B249" s="12" t="str">
        <x:v>Q11</x:v>
      </x:c>
      <x:c r="C249" s="12" t="str">
        <x:v>Q11.IPA_PROJECT_ECONOMIC_IMPACTS</x:v>
      </x:c>
      <x:c r="D249" s="12" t="str">
        <x:v>MIS-4888617932</x:v>
      </x:c>
      <x:c r="E249" s="12" t="str">
        <x:v>MISSING</x:v>
      </x:c>
      <x:c r="F249" s="12" t="str">
        <x:v>INSUFFICIENT_EVIDENCE</x:v>
      </x:c>
      <x:c r="G249" s="12" t="str">
        <x:v>INSUFFICIENT_EVIDENCE</x:v>
      </x:c>
      <x:c r="H249" s="12" t="str">
        <x:v>AZPROMO About, Charter, Reports and Publications, and Made in Azerbaijan; Ministry of Economy investment pages; EZDA performance</x:v>
      </x:c>
      <x:c r="I249" s="12" t="str">
        <x:v>Captured official-source pool in `source_manifest.jsonl`; field-specific pages named in search scope</x:v>
      </x:c>
      <x:c r="J249" s="23" t="str">
        <x:v>2026-08-28</x:v>
      </x:c>
      <x:c r="K249" s="12"/>
      <x:c r="L249" s="12" t="str">
        <x:v>The checked official sources did not provide the required metric, period, method, and explicit named attribution; activity, target, co-mention, or self-description was not promoted to measured impact or effectiveness.</x:v>
      </x:c>
      <x:c r="M249" s="12" t="str">
        <x:v>research/AZE/gaps.md</x:v>
      </x:c>
      <x:c r="N249" s="16" t="n">
        <x:v>93</x:v>
      </x:c>
    </x:row>
    <x:row r="250">
      <x:c r="A250" s="15" t="str">
        <x:v>AZE</x:v>
      </x:c>
      <x:c r="B250" s="12" t="str">
        <x:v>Q12</x:v>
      </x:c>
      <x:c r="C250" s="12" t="str">
        <x:v>Q12.IPA_PROJECT_SUSTAINABILITY_IMPACTS</x:v>
      </x:c>
      <x:c r="D250" s="12" t="str">
        <x:v>MIS-5951501798</x:v>
      </x:c>
      <x:c r="E250" s="12" t="str">
        <x:v>MISSING</x:v>
      </x:c>
      <x:c r="F250" s="12" t="str">
        <x:v>INSUFFICIENT_EVIDENCE</x:v>
      </x:c>
      <x:c r="G250" s="12" t="str">
        <x:v>INSUFFICIENT_EVIDENCE</x:v>
      </x:c>
      <x:c r="H250" s="12" t="str">
        <x:v>AZPROMO About, Charter, Reports and Publications, and Made in Azerbaijan; Ministry of Economy investment pages; EZDA performance</x:v>
      </x:c>
      <x:c r="I250" s="12" t="str">
        <x:v>Captured official-source pool in `source_manifest.jsonl`; field-specific pages named in search scope</x:v>
      </x:c>
      <x:c r="J250" s="23" t="str">
        <x:v>2026-08-28</x:v>
      </x:c>
      <x:c r="K250" s="12"/>
      <x:c r="L250" s="12" t="str">
        <x:v>The checked official sources did not provide the required metric, period, method, and explicit named attribution; activity, target, co-mention, or self-description was not promoted to measured impact or effectiveness.</x:v>
      </x:c>
      <x:c r="M250" s="12" t="str">
        <x:v>research/AZE/gaps.md</x:v>
      </x:c>
      <x:c r="N250" s="16" t="n">
        <x:v>99</x:v>
      </x:c>
    </x:row>
    <x:row r="251">
      <x:c r="A251" s="15" t="str">
        <x:v>AZE</x:v>
      </x:c>
      <x:c r="B251" s="12" t="str">
        <x:v>Q13</x:v>
      </x:c>
      <x:c r="C251" s="12" t="str">
        <x:v>Q13.IMPORTANT_MASTER_DEVELOPERS</x:v>
      </x:c>
      <x:c r="D251" s="12" t="str">
        <x:v>MIS-7160932052</x:v>
      </x:c>
      <x:c r="E251" s="12" t="str">
        <x:v>MISSING</x:v>
      </x:c>
      <x:c r="F251" s="12" t="str">
        <x:v>INSUFFICIENT_EVIDENCE</x:v>
      </x:c>
      <x:c r="G251" s="12" t="str">
        <x:v>INSUFFICIENT_EVIDENCE</x:v>
      </x:c>
      <x:c r="H251" s="12" t="str">
        <x:v>EZDA general/performance pages; Ministry industrial-parks page; ARXKOM master-plan pages; PPP framework and 2026 project list</x:v>
      </x:c>
      <x:c r="I251" s="12" t="str">
        <x:v>Captured official-source pool in `source_manifest.jsonl`; field-specific pages named in search scope</x:v>
      </x:c>
      <x:c r="J251" s="23" t="str">
        <x:v>2026-08-28</x:v>
      </x:c>
      <x:c r="K251" s="12"/>
      <x:c r="L251" s="12" t="str">
        <x:v>The checked official sources did not support a sufficiently complete, current, and precisely locatable value for this exact field; the blank must remain explicit rather than inferred.</x:v>
      </x:c>
      <x:c r="M251" s="12" t="str">
        <x:v>research/AZE/gaps.md</x:v>
      </x:c>
      <x:c r="N251" s="16" t="n">
        <x:v>105</x:v>
      </x:c>
    </x:row>
    <x:row r="252">
      <x:c r="A252" s="15" t="str">
        <x:v>AZE</x:v>
      </x:c>
      <x:c r="B252" s="12" t="str">
        <x:v>Q14</x:v>
      </x:c>
      <x:c r="C252" s="12" t="str">
        <x:v>Q14.MASTER_DEVELOPER_SECTOR_COVERAGE</x:v>
      </x:c>
      <x:c r="D252" s="12" t="str">
        <x:v>MIS-4265260350</x:v>
      </x:c>
      <x:c r="E252" s="12" t="str">
        <x:v>MISSING</x:v>
      </x:c>
      <x:c r="F252" s="12" t="str">
        <x:v>NOT_FOUND_AFTER_SEARCH</x:v>
      </x:c>
      <x:c r="G252" s="12" t="str">
        <x:v>NOT_FOUND_AFTER_SEARCH</x:v>
      </x:c>
      <x:c r="H252" s="12" t="str">
        <x:v>EZDA general/performance pages; Ministry industrial-parks page; ARXKOM master-plan pages; PPP framework and 2026 project list</x:v>
      </x:c>
      <x:c r="I252" s="12" t="str">
        <x:v>Captured official-source pool in `source_manifest.jsonl`; field-specific pages named in search scope</x:v>
      </x:c>
      <x:c r="J252" s="23" t="str">
        <x:v>2026-08-28</x:v>
      </x:c>
      <x:c r="K252" s="12"/>
      <x:c r="L252" s="12" t="str">
        <x:v>No competent-authority total, complete 19-sector matrix, or comparable amount-ranked project corpus was located; NOT_FOUND_AFTER_SEARCH does not prove non-existence.</x:v>
      </x:c>
      <x:c r="M252" s="12" t="str">
        <x:v>research/AZE/gaps.md</x:v>
      </x:c>
      <x:c r="N252" s="16" t="n">
        <x:v>112</x:v>
      </x:c>
    </x:row>
    <x:row r="253">
      <x:c r="A253" s="15" t="str">
        <x:v>AZE</x:v>
      </x:c>
      <x:c r="B253" s="12" t="str">
        <x:v>Q14</x:v>
      </x:c>
      <x:c r="C253" s="12" t="str">
        <x:v>Q14.MASTER_DEVELOPER_TOTAL_COUNT</x:v>
      </x:c>
      <x:c r="D253" s="12" t="str">
        <x:v>MIS-6381220420</x:v>
      </x:c>
      <x:c r="E253" s="12" t="str">
        <x:v>MISSING</x:v>
      </x:c>
      <x:c r="F253" s="12" t="str">
        <x:v>NOT_FOUND_AFTER_SEARCH</x:v>
      </x:c>
      <x:c r="G253" s="12" t="str">
        <x:v>NOT_FOUND_AFTER_SEARCH</x:v>
      </x:c>
      <x:c r="H253" s="12" t="str">
        <x:v>EZDA general/performance pages; Ministry industrial-parks page; ARXKOM master-plan pages; PPP framework and 2026 project list</x:v>
      </x:c>
      <x:c r="I253" s="12" t="str">
        <x:v>Captured official-source pool in `source_manifest.jsonl`; field-specific pages named in search scope</x:v>
      </x:c>
      <x:c r="J253" s="23" t="str">
        <x:v>2026-08-28</x:v>
      </x:c>
      <x:c r="K253" s="12"/>
      <x:c r="L253" s="12" t="str">
        <x:v>No competent-authority total, complete 19-sector matrix, or comparable amount-ranked project corpus was located; NOT_FOUND_AFTER_SEARCH does not prove non-existence.</x:v>
      </x:c>
      <x:c r="M253" s="12" t="str">
        <x:v>research/AZE/gaps.md</x:v>
      </x:c>
      <x:c r="N253" s="16" t="n">
        <x:v>111</x:v>
      </x:c>
    </x:row>
    <x:row r="254">
      <x:c r="A254" s="15" t="str">
        <x:v>AZE</x:v>
      </x:c>
      <x:c r="B254" s="12" t="str">
        <x:v>Q15</x:v>
      </x:c>
      <x:c r="C254" s="12" t="str">
        <x:v>Q15.STRATEGY_SOCIAL_ENVIRONMENTAL_IMPACTS</x:v>
      </x:c>
      <x:c r="D254" s="12" t="str">
        <x:v>MIS-3335105394</x:v>
      </x:c>
      <x:c r="E254" s="12" t="str">
        <x:v>MISSING</x:v>
      </x:c>
      <x:c r="F254" s="12" t="str">
        <x:v>INSUFFICIENT_EVIDENCE</x:v>
      </x:c>
      <x:c r="G254" s="12" t="str">
        <x:v>INSUFFICIENT_EVIDENCE</x:v>
      </x:c>
      <x:c r="H254" s="12" t="str">
        <x:v>EZDA general/performance pages; Ministry industrial-parks page; ARXKOM master-plan pages; PPP framework and 2026 project list</x:v>
      </x:c>
      <x:c r="I254" s="12" t="str">
        <x:v>Captured official-source pool in `source_manifest.jsonl`; field-specific pages named in search scope</x:v>
      </x:c>
      <x:c r="J254" s="23" t="str">
        <x:v>2026-08-28</x:v>
      </x:c>
      <x:c r="K254" s="12"/>
      <x:c r="L254" s="12" t="str">
        <x:v>The checked official sources did not provide the required metric, period, method, and explicit named attribution; activity, target, co-mention, or self-description was not promoted to measured impact or effectiveness.</x:v>
      </x:c>
      <x:c r="M254" s="12" t="str">
        <x:v>research/AZE/gaps.md</x:v>
      </x:c>
      <x:c r="N254" s="16" t="n">
        <x:v>120</x:v>
      </x:c>
    </x:row>
    <x:row r="255">
      <x:c r="A255" s="15" t="str">
        <x:v>AZE</x:v>
      </x:c>
      <x:c r="B255" s="12" t="str">
        <x:v>Q15</x:v>
      </x:c>
      <x:c r="C255" s="12" t="str">
        <x:v>Q15.SUSTAINABLE_DEVELOPMENT_PROGRAMS</x:v>
      </x:c>
      <x:c r="D255" s="12" t="str">
        <x:v>MIS-6708457874</x:v>
      </x:c>
      <x:c r="E255" s="12" t="str">
        <x:v>MISSING</x:v>
      </x:c>
      <x:c r="F255" s="12" t="str">
        <x:v>INSUFFICIENT_EVIDENCE</x:v>
      </x:c>
      <x:c r="G255" s="12" t="str">
        <x:v>INSUFFICIENT_EVIDENCE</x:v>
      </x:c>
      <x:c r="H255" s="12" t="str">
        <x:v>EZDA general/performance pages; Ministry industrial-parks page; ARXKOM master-plan pages; PPP framework and 2026 project list</x:v>
      </x:c>
      <x:c r="I255" s="12" t="str">
        <x:v>Captured official-source pool in `source_manifest.jsonl`; field-specific pages named in search scope</x:v>
      </x:c>
      <x:c r="J255" s="23" t="str">
        <x:v>2026-08-28</x:v>
      </x:c>
      <x:c r="K255" s="12"/>
      <x:c r="L255" s="12" t="str">
        <x:v>The checked official sources did not support a sufficiently complete, current, and precisely locatable value for this exact field; the blank must remain explicit rather than inferred.</x:v>
      </x:c>
      <x:c r="M255" s="12" t="str">
        <x:v>research/AZE/gaps.md</x:v>
      </x:c>
      <x:c r="N255" s="16" t="n">
        <x:v>119</x:v>
      </x:c>
    </x:row>
    <x:row r="256">
      <x:c r="A256" s="15" t="str">
        <x:v>AZE</x:v>
      </x:c>
      <x:c r="B256" s="12" t="str">
        <x:v>Q15</x:v>
      </x:c>
      <x:c r="C256" s="12" t="str">
        <x:v>Q15.TERRITORIAL_DEVELOPMENT_STRATEGIES</x:v>
      </x:c>
      <x:c r="D256" s="12" t="str">
        <x:v>MIS-0292474746</x:v>
      </x:c>
      <x:c r="E256" s="12" t="str">
        <x:v>MISSING</x:v>
      </x:c>
      <x:c r="F256" s="12" t="str">
        <x:v>INSUFFICIENT_EVIDENCE</x:v>
      </x:c>
      <x:c r="G256" s="12" t="str">
        <x:v>INSUFFICIENT_EVIDENCE</x:v>
      </x:c>
      <x:c r="H256" s="12" t="str">
        <x:v>EZDA general/performance pages; Ministry industrial-parks page; ARXKOM master-plan pages; PPP framework and 2026 project list</x:v>
      </x:c>
      <x:c r="I256" s="12" t="str">
        <x:v>Captured official-source pool in `source_manifest.jsonl`; field-specific pages named in search scope</x:v>
      </x:c>
      <x:c r="J256" s="23" t="str">
        <x:v>2026-08-28</x:v>
      </x:c>
      <x:c r="K256" s="12"/>
      <x:c r="L256" s="12" t="str">
        <x:v>The checked official sources did not support a sufficiently complete, current, and precisely locatable value for this exact field; the blank must remain explicit rather than inferred.</x:v>
      </x:c>
      <x:c r="M256" s="12" t="str">
        <x:v>research/AZE/gaps.md</x:v>
      </x:c>
      <x:c r="N256" s="16" t="n">
        <x:v>118</x:v>
      </x:c>
    </x:row>
    <x:row r="257">
      <x:c r="A257" s="15" t="str">
        <x:v>AZE</x:v>
      </x:c>
      <x:c r="B257" s="12" t="str">
        <x:v>Q18</x:v>
      </x:c>
      <x:c r="C257" s="12" t="str">
        <x:v>Q18.MASTER_DEVELOPER_PROJECT_SUSTAINABILITY_IMPACTS</x:v>
      </x:c>
      <x:c r="D257" s="12" t="str">
        <x:v>MIS-2560197152</x:v>
      </x:c>
      <x:c r="E257" s="12" t="str">
        <x:v>MISSING</x:v>
      </x:c>
      <x:c r="F257" s="12" t="str">
        <x:v>INSUFFICIENT_EVIDENCE</x:v>
      </x:c>
      <x:c r="G257" s="12" t="str">
        <x:v>INSUFFICIENT_EVIDENCE</x:v>
      </x:c>
      <x:c r="H257" s="12" t="str">
        <x:v>EZDA general/performance pages; Ministry industrial-parks page; ARXKOM master-plan pages; PPP framework and 2026 project list</x:v>
      </x:c>
      <x:c r="I257" s="12" t="str">
        <x:v>Captured official-source pool in `source_manifest.jsonl`; field-specific pages named in search scope</x:v>
      </x:c>
      <x:c r="J257" s="23" t="str">
        <x:v>2026-08-28</x:v>
      </x:c>
      <x:c r="K257" s="12"/>
      <x:c r="L257" s="12" t="str">
        <x:v>The checked official sources did not provide the required metric, period, method, and explicit named attribution; activity, target, co-mention, or self-description was not promoted to measured impact or effectiveness.</x:v>
      </x:c>
      <x:c r="M257" s="12" t="str">
        <x:v>research/AZE/gaps.md</x:v>
      </x:c>
      <x:c r="N257" s="16" t="n">
        <x:v>126</x:v>
      </x:c>
    </x:row>
    <x:row r="258">
      <x:c r="A258" s="15" t="str">
        <x:v>AZE</x:v>
      </x:c>
      <x:c r="B258" s="12" t="str">
        <x:v>Q19</x:v>
      </x:c>
      <x:c r="C258" s="12" t="str">
        <x:v>Q19.IPA_MASTER_DEVELOPER_COLLABORATIONS</x:v>
      </x:c>
      <x:c r="D258" s="12" t="str">
        <x:v>MIS-4055112937</x:v>
      </x:c>
      <x:c r="E258" s="12" t="str">
        <x:v>MISSING</x:v>
      </x:c>
      <x:c r="F258" s="12" t="str">
        <x:v>INSUFFICIENT_EVIDENCE</x:v>
      </x:c>
      <x:c r="G258" s="12" t="str">
        <x:v>INSUFFICIENT_EVIDENCE</x:v>
      </x:c>
      <x:c r="H258" s="12" t="str">
        <x:v>EZDA general/performance pages; Ministry industrial-parks page; ARXKOM master-plan pages; PPP framework and 2026 project list</x:v>
      </x:c>
      <x:c r="I258" s="12" t="str">
        <x:v>Captured official-source pool in `source_manifest.jsonl`; field-specific pages named in search scope</x:v>
      </x:c>
      <x:c r="J258" s="23" t="str">
        <x:v>2026-08-28</x:v>
      </x:c>
      <x:c r="K258" s="12"/>
      <x:c r="L258" s="12" t="str">
        <x:v>The checked official sources did not support a sufficiently complete, current, and precisely locatable value for this exact field; the blank must remain explicit rather than inferred.</x:v>
      </x:c>
      <x:c r="M258" s="12" t="str">
        <x:v>research/AZE/gaps.md</x:v>
      </x:c>
      <x:c r="N258" s="16" t="n">
        <x:v>132</x:v>
      </x:c>
    </x:row>
    <x:row r="259">
      <x:c r="A259" s="15" t="str">
        <x:v>AZE</x:v>
      </x:c>
      <x:c r="B259" s="12" t="str">
        <x:v>Q19</x:v>
      </x:c>
      <x:c r="C259" s="12" t="str">
        <x:v>Q19.SUCCESSFUL_PPP_MODELS</x:v>
      </x:c>
      <x:c r="D259" s="12" t="str">
        <x:v>MIS-8348979884</x:v>
      </x:c>
      <x:c r="E259" s="12" t="str">
        <x:v>MISSING</x:v>
      </x:c>
      <x:c r="F259" s="12" t="str">
        <x:v>INSUFFICIENT_EVIDENCE</x:v>
      </x:c>
      <x:c r="G259" s="12" t="str">
        <x:v>INSUFFICIENT_EVIDENCE</x:v>
      </x:c>
      <x:c r="H259" s="12" t="str">
        <x:v>EZDA general/performance pages; Ministry industrial-parks page; ARXKOM master-plan pages; PPP framework and 2026 project list</x:v>
      </x:c>
      <x:c r="I259" s="12" t="str">
        <x:v>Captured official-source pool in `source_manifest.jsonl`; field-specific pages named in search scope</x:v>
      </x:c>
      <x:c r="J259" s="23" t="str">
        <x:v>2026-08-28</x:v>
      </x:c>
      <x:c r="K259" s="12"/>
      <x:c r="L259" s="12" t="str">
        <x:v>The checked official sources did not provide the required metric, period, method, and explicit named attribution; activity, target, co-mention, or self-description was not promoted to measured impact or effectiveness.</x:v>
      </x:c>
      <x:c r="M259" s="12" t="str">
        <x:v>research/AZE/gaps.md</x:v>
      </x:c>
      <x:c r="N259" s="16" t="n">
        <x:v>133</x:v>
      </x:c>
    </x:row>
    <x:row r="260">
      <x:c r="A260" s="15" t="str">
        <x:v>AZE</x:v>
      </x:c>
      <x:c r="B260" s="12" t="str">
        <x:v>Q20</x:v>
      </x:c>
      <x:c r="C260" s="12" t="str">
        <x:v>Q20.ANALYTICS_AND_OPTIMIZATION_TOOLS</x:v>
      </x:c>
      <x:c r="D260" s="12" t="str">
        <x:v>MIS-0655438932</x:v>
      </x:c>
      <x:c r="E260" s="12" t="str">
        <x:v>MISSING</x:v>
      </x:c>
      <x:c r="F260" s="12" t="str">
        <x:v>INSUFFICIENT_EVIDENCE</x:v>
      </x:c>
      <x:c r="G260" s="12" t="str">
        <x:v>INSUFFICIENT_EVIDENCE</x:v>
      </x:c>
      <x:c r="H260" s="12" t="str">
        <x:v>AZPROMO About, Made in Azerbaijan, and Reports and Publications; EZDA and ARXKOM pages; Tourism Board sources reviewed only for subject-scope exclusion</x:v>
      </x:c>
      <x:c r="I260" s="12" t="str">
        <x:v>Captured official-source pool in `source_manifest.jsonl`; field-specific pages named in search scope</x:v>
      </x:c>
      <x:c r="J260" s="23" t="str">
        <x:v>2026-08-28</x:v>
      </x:c>
      <x:c r="K260" s="12"/>
      <x:c r="L260" s="12" t="str">
        <x:v>The qualifying IPA/master-developer sources checked did not support this exact field. Azerbaijan Tourism Board evidence was excluded because it is not an evidenced IPA or master developer for this benchmark.</x:v>
      </x:c>
      <x:c r="M260" s="12" t="str">
        <x:v>research/AZE/gaps.md</x:v>
      </x:c>
      <x:c r="N260" s="16" t="n">
        <x:v>140</x:v>
      </x:c>
    </x:row>
    <x:row r="261">
      <x:c r="A261" s="15" t="str">
        <x:v>AZE</x:v>
      </x:c>
      <x:c r="B261" s="12" t="str">
        <x:v>Q20</x:v>
      </x:c>
      <x:c r="C261" s="12" t="str">
        <x:v>Q20.DIGITAL_CAMPAIGN_ROI_MEASUREMENT</x:v>
      </x:c>
      <x:c r="D261" s="12" t="str">
        <x:v>MIS-1108791868</x:v>
      </x:c>
      <x:c r="E261" s="12" t="str">
        <x:v>MISSING</x:v>
      </x:c>
      <x:c r="F261" s="12" t="str">
        <x:v>INSUFFICIENT_EVIDENCE</x:v>
      </x:c>
      <x:c r="G261" s="12" t="str">
        <x:v>INSUFFICIENT_EVIDENCE</x:v>
      </x:c>
      <x:c r="H261" s="12" t="str">
        <x:v>AZPROMO About, Made in Azerbaijan, and Reports and Publications; EZDA and ARXKOM pages; Tourism Board sources reviewed only for subject-scope exclusion</x:v>
      </x:c>
      <x:c r="I261" s="12" t="str">
        <x:v>Captured official-source pool in `source_manifest.jsonl`; field-specific pages named in search scope</x:v>
      </x:c>
      <x:c r="J261" s="23" t="str">
        <x:v>2026-08-28</x:v>
      </x:c>
      <x:c r="K261" s="12"/>
      <x:c r="L261" s="12" t="str">
        <x:v>The checked official sources did not provide the required metric, period, method, and explicit named attribution; activity, target, co-mention, or self-description was not promoted to measured impact or effectiveness.</x:v>
      </x:c>
      <x:c r="M261" s="12" t="str">
        <x:v>research/AZE/gaps.md</x:v>
      </x:c>
      <x:c r="N261" s="16" t="n">
        <x:v>142</x:v>
      </x:c>
    </x:row>
    <x:row r="262">
      <x:c r="A262" s="15" t="str">
        <x:v>AZE</x:v>
      </x:c>
      <x:c r="B262" s="12" t="str">
        <x:v>Q20</x:v>
      </x:c>
      <x:c r="C262" s="12" t="str">
        <x:v>Q20.DIGITAL_MARKETING_USE</x:v>
      </x:c>
      <x:c r="D262" s="12" t="str">
        <x:v>MIS-3547348824</x:v>
      </x:c>
      <x:c r="E262" s="12" t="str">
        <x:v>MISSING</x:v>
      </x:c>
      <x:c r="F262" s="12" t="str">
        <x:v>INSUFFICIENT_EVIDENCE</x:v>
      </x:c>
      <x:c r="G262" s="12" t="str">
        <x:v>INSUFFICIENT_EVIDENCE</x:v>
      </x:c>
      <x:c r="H262" s="12" t="str">
        <x:v>AZPROMO About, Made in Azerbaijan, and Reports and Publications; EZDA and ARXKOM pages; Tourism Board sources reviewed only for subject-scope exclusion</x:v>
      </x:c>
      <x:c r="I262" s="12" t="str">
        <x:v>Captured official-source pool in `source_manifest.jsonl`; field-specific pages named in search scope</x:v>
      </x:c>
      <x:c r="J262" s="23" t="str">
        <x:v>2026-08-28</x:v>
      </x:c>
      <x:c r="K262" s="12"/>
      <x:c r="L262" s="12" t="str">
        <x:v>The qualifying IPA/master-developer sources checked did not support this exact field. Azerbaijan Tourism Board evidence was excluded because it is not an evidenced IPA or master developer for this benchmark.</x:v>
      </x:c>
      <x:c r="M262" s="12" t="str">
        <x:v>research/AZE/gaps.md</x:v>
      </x:c>
      <x:c r="N262" s="16" t="n">
        <x:v>139</x:v>
      </x:c>
    </x:row>
    <x:row r="263">
      <x:c r="A263" s="15" t="str">
        <x:v>AZE</x:v>
      </x:c>
      <x:c r="B263" s="12" t="str">
        <x:v>Q20</x:v>
      </x:c>
      <x:c r="C263" s="12" t="str">
        <x:v>Q20.MOST_EFFECTIVE_DIGITAL_PLATFORMS</x:v>
      </x:c>
      <x:c r="D263" s="12" t="str">
        <x:v>MIS-4609332330</x:v>
      </x:c>
      <x:c r="E263" s="12" t="str">
        <x:v>MISSING</x:v>
      </x:c>
      <x:c r="F263" s="12" t="str">
        <x:v>INSUFFICIENT_EVIDENCE</x:v>
      </x:c>
      <x:c r="G263" s="12" t="str">
        <x:v>INSUFFICIENT_EVIDENCE</x:v>
      </x:c>
      <x:c r="H263" s="12" t="str">
        <x:v>AZPROMO About, Made in Azerbaijan, and Reports and Publications; EZDA and ARXKOM pages; Tourism Board sources reviewed only for subject-scope exclusion</x:v>
      </x:c>
      <x:c r="I263" s="12" t="str">
        <x:v>Captured official-source pool in `source_manifest.jsonl`; field-specific pages named in search scope</x:v>
      </x:c>
      <x:c r="J263" s="23" t="str">
        <x:v>2026-08-28</x:v>
      </x:c>
      <x:c r="K263" s="12"/>
      <x:c r="L263" s="12" t="str">
        <x:v>The checked official sources did not provide the required metric, period, method, and explicit named attribution; activity, target, co-mention, or self-description was not promoted to measured impact or effectiveness.</x:v>
      </x:c>
      <x:c r="M263" s="12" t="str">
        <x:v>research/AZE/gaps.md</x:v>
      </x:c>
      <x:c r="N263" s="16" t="n">
        <x:v>141</x:v>
      </x:c>
    </x:row>
    <x:row r="264">
      <x:c r="A264" s="15" t="str">
        <x:v>AZE</x:v>
      </x:c>
      <x:c r="B264" s="12" t="str">
        <x:v>Q21</x:v>
      </x:c>
      <x:c r="C264" s="12" t="str">
        <x:v>Q21.MOST_EFFECTIVE_EVENTS</x:v>
      </x:c>
      <x:c r="D264" s="12" t="str">
        <x:v>MIS-0401553718</x:v>
      </x:c>
      <x:c r="E264" s="12" t="str">
        <x:v>MISSING</x:v>
      </x:c>
      <x:c r="F264" s="12" t="str">
        <x:v>INSUFFICIENT_EVIDENCE</x:v>
      </x:c>
      <x:c r="G264" s="12" t="str">
        <x:v>INSUFFICIENT_EVIDENCE</x:v>
      </x:c>
      <x:c r="H264" s="12" t="str">
        <x:v>AZPROMO About, Made in Azerbaijan, and Reports and Publications; EZDA and ARXKOM pages; Tourism Board sources reviewed only for subject-scope exclusion</x:v>
      </x:c>
      <x:c r="I264" s="12" t="str">
        <x:v>Captured official-source pool in `source_manifest.jsonl`; field-specific pages named in search scope</x:v>
      </x:c>
      <x:c r="J264" s="23" t="str">
        <x:v>2026-08-28</x:v>
      </x:c>
      <x:c r="K264" s="12"/>
      <x:c r="L264" s="12" t="str">
        <x:v>The checked official sources did not provide the required metric, period, method, and explicit named attribution; activity, target, co-mention, or self-description was not promoted to measured impact or effectiveness.</x:v>
      </x:c>
      <x:c r="M264" s="12" t="str">
        <x:v>research/AZE/gaps.md</x:v>
      </x:c>
      <x:c r="N264" s="16" t="n">
        <x:v>149</x:v>
      </x:c>
    </x:row>
    <x:row r="265">
      <x:c r="A265" s="15" t="str">
        <x:v>AZE</x:v>
      </x:c>
      <x:c r="B265" s="12" t="str">
        <x:v>Q21</x:v>
      </x:c>
      <x:c r="C265" s="12" t="str">
        <x:v>Q21.TRADITIONAL_DIGITAL_INTEGRATION</x:v>
      </x:c>
      <x:c r="D265" s="12" t="str">
        <x:v>MIS-1706244956</x:v>
      </x:c>
      <x:c r="E265" s="12" t="str">
        <x:v>MISSING</x:v>
      </x:c>
      <x:c r="F265" s="12" t="str">
        <x:v>INSUFFICIENT_EVIDENCE</x:v>
      </x:c>
      <x:c r="G265" s="12" t="str">
        <x:v>INSUFFICIENT_EVIDENCE</x:v>
      </x:c>
      <x:c r="H265" s="12" t="str">
        <x:v>AZPROMO About, Made in Azerbaijan, and Reports and Publications; EZDA and ARXKOM pages; Tourism Board sources reviewed only for subject-scope exclusion</x:v>
      </x:c>
      <x:c r="I265" s="12" t="str">
        <x:v>Captured official-source pool in `source_manifest.jsonl`; field-specific pages named in search scope</x:v>
      </x:c>
      <x:c r="J265" s="23" t="str">
        <x:v>2026-08-28</x:v>
      </x:c>
      <x:c r="K265" s="12"/>
      <x:c r="L265" s="12" t="str">
        <x:v>The checked official sources did not support a sufficiently complete, current, and precisely locatable value for this exact field; the blank must remain explicit rather than inferred.</x:v>
      </x:c>
      <x:c r="M265" s="12" t="str">
        <x:v>research/AZE/gaps.md</x:v>
      </x:c>
      <x:c r="N265" s="16" t="n">
        <x:v>150</x:v>
      </x:c>
    </x:row>
    <x:row r="266">
      <x:c r="A266" s="15" t="str">
        <x:v>AZE</x:v>
      </x:c>
      <x:c r="B266" s="12" t="str">
        <x:v>Q21</x:v>
      </x:c>
      <x:c r="C266" s="12" t="str">
        <x:v>Q21.TRADITIONAL_MARKETING_USE</x:v>
      </x:c>
      <x:c r="D266" s="12" t="str">
        <x:v>MIS-1750063105</x:v>
      </x:c>
      <x:c r="E266" s="12" t="str">
        <x:v>MISSING</x:v>
      </x:c>
      <x:c r="F266" s="12" t="str">
        <x:v>INSUFFICIENT_EVIDENCE</x:v>
      </x:c>
      <x:c r="G266" s="12" t="str">
        <x:v>INSUFFICIENT_EVIDENCE</x:v>
      </x:c>
      <x:c r="H266" s="12" t="str">
        <x:v>AZPROMO About, Made in Azerbaijan, and Reports and Publications; EZDA and ARXKOM pages; Tourism Board sources reviewed only for subject-scope exclusion</x:v>
      </x:c>
      <x:c r="I266" s="12" t="str">
        <x:v>Captured official-source pool in `source_manifest.jsonl`; field-specific pages named in search scope</x:v>
      </x:c>
      <x:c r="J266" s="23" t="str">
        <x:v>2026-08-28</x:v>
      </x:c>
      <x:c r="K266" s="12"/>
      <x:c r="L266" s="12" t="str">
        <x:v>The checked official sources did not support a sufficiently complete, current, and precisely locatable value for this exact field; the blank must remain explicit rather than inferred.</x:v>
      </x:c>
      <x:c r="M266" s="12" t="str">
        <x:v>research/AZE/gaps.md</x:v>
      </x:c>
      <x:c r="N266" s="16" t="n">
        <x:v>148</x:v>
      </x:c>
    </x:row>
    <x:row r="267">
      <x:c r="A267" s="15" t="str">
        <x:v>AZE</x:v>
      </x:c>
      <x:c r="B267" s="12" t="str">
        <x:v>Q22</x:v>
      </x:c>
      <x:c r="C267" s="12" t="str">
        <x:v>Q22.BRAND_STORYTELLING</x:v>
      </x:c>
      <x:c r="D267" s="12" t="str">
        <x:v>MIS-4659521197</x:v>
      </x:c>
      <x:c r="E267" s="12" t="str">
        <x:v>MISSING</x:v>
      </x:c>
      <x:c r="F267" s="12" t="str">
        <x:v>INSUFFICIENT_EVIDENCE</x:v>
      </x:c>
      <x:c r="G267" s="12" t="str">
        <x:v>INSUFFICIENT_EVIDENCE</x:v>
      </x:c>
      <x:c r="H267" s="12" t="str">
        <x:v>AZPROMO About, Made in Azerbaijan, and Reports and Publications; EZDA and ARXKOM pages; Tourism Board sources reviewed only for subject-scope exclusion</x:v>
      </x:c>
      <x:c r="I267" s="12" t="str">
        <x:v>Captured official-source pool in `source_manifest.jsonl`; field-specific pages named in search scope</x:v>
      </x:c>
      <x:c r="J267" s="23" t="str">
        <x:v>2026-08-28</x:v>
      </x:c>
      <x:c r="K267" s="12"/>
      <x:c r="L267" s="12" t="str">
        <x:v>The checked official sources did not support a sufficiently complete, current, and precisely locatable value for this exact field; the blank must remain explicit rather than inferred.</x:v>
      </x:c>
      <x:c r="M267" s="12" t="str">
        <x:v>research/AZE/gaps.md</x:v>
      </x:c>
      <x:c r="N267" s="16" t="n">
        <x:v>157</x:v>
      </x:c>
    </x:row>
    <x:row r="268">
      <x:c r="A268" s="15" t="str">
        <x:v>AZE</x:v>
      </x:c>
      <x:c r="B268" s="12" t="str">
        <x:v>Q22</x:v>
      </x:c>
      <x:c r="C268" s="12" t="str">
        <x:v>Q22.INTERNATIONAL_BRANDING_AND_CULTURAL_ADAPTATION</x:v>
      </x:c>
      <x:c r="D268" s="12" t="str">
        <x:v>MIS-0477308495</x:v>
      </x:c>
      <x:c r="E268" s="12" t="str">
        <x:v>MISSING</x:v>
      </x:c>
      <x:c r="F268" s="12" t="str">
        <x:v>INSUFFICIENT_EVIDENCE</x:v>
      </x:c>
      <x:c r="G268" s="12" t="str">
        <x:v>INSUFFICIENT_EVIDENCE</x:v>
      </x:c>
      <x:c r="H268" s="12" t="str">
        <x:v>AZPROMO About, Made in Azerbaijan, and Reports and Publications; EZDA and ARXKOM pages; Tourism Board sources reviewed only for subject-scope exclusion</x:v>
      </x:c>
      <x:c r="I268" s="12" t="str">
        <x:v>Captured official-source pool in `source_manifest.jsonl`; field-specific pages named in search scope</x:v>
      </x:c>
      <x:c r="J268" s="23" t="str">
        <x:v>2026-08-28</x:v>
      </x:c>
      <x:c r="K268" s="12"/>
      <x:c r="L268" s="12" t="str">
        <x:v>The checked official sources did not support a sufficiently complete, current, and precisely locatable value for this exact field; the blank must remain explicit rather than inferred.</x:v>
      </x:c>
      <x:c r="M268" s="12" t="str">
        <x:v>research/AZE/gaps.md</x:v>
      </x:c>
      <x:c r="N268" s="16" t="n">
        <x:v>156</x:v>
      </x:c>
    </x:row>
    <x:row r="269">
      <x:c r="A269" s="15" t="str">
        <x:v>AZE</x:v>
      </x:c>
      <x:c r="B269" s="12" t="str">
        <x:v>Q23</x:v>
      </x:c>
      <x:c r="C269" s="12" t="str">
        <x:v>Q23.BRANDING_INVESTMENT_ATTRACTION_EFFECT</x:v>
      </x:c>
      <x:c r="D269" s="12" t="str">
        <x:v>MIS-3887641626</x:v>
      </x:c>
      <x:c r="E269" s="12" t="str">
        <x:v>MISSING</x:v>
      </x:c>
      <x:c r="F269" s="12" t="str">
        <x:v>INSUFFICIENT_EVIDENCE</x:v>
      </x:c>
      <x:c r="G269" s="12" t="str">
        <x:v>INSUFFICIENT_EVIDENCE</x:v>
      </x:c>
      <x:c r="H269" s="12" t="str">
        <x:v>AZPROMO About, Made in Azerbaijan, and Reports and Publications; EZDA and ARXKOM pages; Tourism Board sources reviewed only for subject-scope exclusion</x:v>
      </x:c>
      <x:c r="I269" s="12" t="str">
        <x:v>Captured official-source pool in `source_manifest.jsonl`; field-specific pages named in search scope</x:v>
      </x:c>
      <x:c r="J269" s="23" t="str">
        <x:v>2026-08-28</x:v>
      </x:c>
      <x:c r="K269" s="12"/>
      <x:c r="L269" s="12" t="str">
        <x:v>The checked official sources did not provide the required metric, period, method, and explicit named attribution; activity, target, co-mention, or self-description was not promoted to measured impact or effectiveness.</x:v>
      </x:c>
      <x:c r="M269" s="12" t="str">
        <x:v>research/AZE/gaps.md</x:v>
      </x:c>
      <x:c r="N269" s="16" t="n">
        <x:v>164</x:v>
      </x:c>
    </x:row>
    <x:row r="270">
      <x:c r="A270" s="15" t="str">
        <x:v>AZE</x:v>
      </x:c>
      <x:c r="B270" s="12" t="str">
        <x:v>Q23</x:v>
      </x:c>
      <x:c r="C270" s="12" t="str">
        <x:v>Q23.BRANDING_PEER_COMPARISON</x:v>
      </x:c>
      <x:c r="D270" s="12" t="str">
        <x:v>MIS-1243485307</x:v>
      </x:c>
      <x:c r="E270" s="12" t="str">
        <x:v>MISSING</x:v>
      </x:c>
      <x:c r="F270" s="12" t="str">
        <x:v>INSUFFICIENT_EVIDENCE</x:v>
      </x:c>
      <x:c r="G270" s="12" t="str">
        <x:v>INSUFFICIENT_EVIDENCE</x:v>
      </x:c>
      <x:c r="H270" s="12" t="str">
        <x:v>AZPROMO About, Made in Azerbaijan, and Reports and Publications; EZDA and ARXKOM pages; Tourism Board sources reviewed only for subject-scope exclusion</x:v>
      </x:c>
      <x:c r="I270" s="12" t="str">
        <x:v>Captured official-source pool in `source_manifest.jsonl`; field-specific pages named in search scope</x:v>
      </x:c>
      <x:c r="J270" s="23" t="str">
        <x:v>2026-08-28</x:v>
      </x:c>
      <x:c r="K270" s="12"/>
      <x:c r="L270" s="12" t="str">
        <x:v>The checked official sources did not provide the required metric, period, method, and explicit named attribution; activity, target, co-mention, or self-description was not promoted to measured impact or effectiveness.</x:v>
      </x:c>
      <x:c r="M270" s="12" t="str">
        <x:v>research/AZE/gaps.md</x:v>
      </x:c>
      <x:c r="N270" s="16" t="n">
        <x:v>165</x:v>
      </x:c>
    </x:row>
    <x:row r="271">
      <x:c r="A271" s="15" t="str">
        <x:v>AZE</x:v>
      </x:c>
      <x:c r="B271" s="12" t="str">
        <x:v>Q23</x:v>
      </x:c>
      <x:c r="C271" s="12" t="str">
        <x:v>Q23.BRANDING_TRUST_BUILDING</x:v>
      </x:c>
      <x:c r="D271" s="12" t="str">
        <x:v>MIS-3855601318</x:v>
      </x:c>
      <x:c r="E271" s="12" t="str">
        <x:v>MISSING</x:v>
      </x:c>
      <x:c r="F271" s="12" t="str">
        <x:v>INSUFFICIENT_EVIDENCE</x:v>
      </x:c>
      <x:c r="G271" s="12" t="str">
        <x:v>INSUFFICIENT_EVIDENCE</x:v>
      </x:c>
      <x:c r="H271" s="12" t="str">
        <x:v>AZPROMO About, Made in Azerbaijan, and Reports and Publications; EZDA and ARXKOM pages; Tourism Board sources reviewed only for subject-scope exclusion</x:v>
      </x:c>
      <x:c r="I271" s="12" t="str">
        <x:v>Captured official-source pool in `source_manifest.jsonl`; field-specific pages named in search scope</x:v>
      </x:c>
      <x:c r="J271" s="23" t="str">
        <x:v>2026-08-28</x:v>
      </x:c>
      <x:c r="K271" s="12"/>
      <x:c r="L271" s="12" t="str">
        <x:v>The qualifying IPA/master-developer sources checked did not support this exact field. Azerbaijan Tourism Board evidence was excluded because it is not an evidenced IPA or master developer for this benchmark.</x:v>
      </x:c>
      <x:c r="M271" s="12" t="str">
        <x:v>research/AZE/gaps.md</x:v>
      </x:c>
      <x:c r="N271" s="16" t="n">
        <x:v>163</x:v>
      </x:c>
    </x:row>
    <x:row r="272">
      <x:c r="A272" s="15" t="str">
        <x:v>AZE</x:v>
      </x:c>
      <x:c r="B272" s="12" t="str">
        <x:v>Q24</x:v>
      </x:c>
      <x:c r="C272" s="12" t="str">
        <x:v>Q24.AR_VR_INTERACTIVE_USE</x:v>
      </x:c>
      <x:c r="D272" s="12" t="str">
        <x:v>MIS-8390095966</x:v>
      </x:c>
      <x:c r="E272" s="12" t="str">
        <x:v>MISSING</x:v>
      </x:c>
      <x:c r="F272" s="12" t="str">
        <x:v>INSUFFICIENT_EVIDENCE</x:v>
      </x:c>
      <x:c r="G272" s="12" t="str">
        <x:v>INSUFFICIENT_EVIDENCE</x:v>
      </x:c>
      <x:c r="H272" s="12" t="str">
        <x:v>AZPROMO About, Made in Azerbaijan, and Reports and Publications; EZDA and ARXKOM pages; Tourism Board sources reviewed only for subject-scope exclusion</x:v>
      </x:c>
      <x:c r="I272" s="12" t="str">
        <x:v>Captured official-source pool in `source_manifest.jsonl`; field-specific pages named in search scope</x:v>
      </x:c>
      <x:c r="J272" s="23" t="str">
        <x:v>2026-08-28</x:v>
      </x:c>
      <x:c r="K272" s="12"/>
      <x:c r="L272" s="12" t="str">
        <x:v>The qualifying IPA/master-developer sources checked did not support this exact field. Azerbaijan Tourism Board evidence was excluded because it is not an evidenced IPA or master developer for this benchmark.</x:v>
      </x:c>
      <x:c r="M272" s="12" t="str">
        <x:v>research/AZE/gaps.md</x:v>
      </x:c>
      <x:c r="N272" s="16" t="n">
        <x:v>172</x:v>
      </x:c>
    </x:row>
    <x:row r="273">
      <x:c r="A273" s="15" t="str">
        <x:v>AZE</x:v>
      </x:c>
      <x:c r="B273" s="12" t="str">
        <x:v>Q24</x:v>
      </x:c>
      <x:c r="C273" s="12" t="str">
        <x:v>Q24.BEST_MEDIA_CAMPAIGNS_AND_SUCCESS_FACTORS</x:v>
      </x:c>
      <x:c r="D273" s="12" t="str">
        <x:v>MIS-4993183564</x:v>
      </x:c>
      <x:c r="E273" s="12" t="str">
        <x:v>MISSING</x:v>
      </x:c>
      <x:c r="F273" s="12" t="str">
        <x:v>INSUFFICIENT_EVIDENCE</x:v>
      </x:c>
      <x:c r="G273" s="12" t="str">
        <x:v>INSUFFICIENT_EVIDENCE</x:v>
      </x:c>
      <x:c r="H273" s="12" t="str">
        <x:v>AZPROMO About, Made in Azerbaijan, and Reports and Publications; EZDA and ARXKOM pages; Tourism Board sources reviewed only for subject-scope exclusion</x:v>
      </x:c>
      <x:c r="I273" s="12" t="str">
        <x:v>Captured official-source pool in `source_manifest.jsonl`; field-specific pages named in search scope</x:v>
      </x:c>
      <x:c r="J273" s="23" t="str">
        <x:v>2026-08-28</x:v>
      </x:c>
      <x:c r="K273" s="12"/>
      <x:c r="L273" s="12" t="str">
        <x:v>The checked official sources did not provide the required metric, period, method, and explicit named attribution; activity, target, co-mention, or self-description was not promoted to measured impact or effectiveness.</x:v>
      </x:c>
      <x:c r="M273" s="12" t="str">
        <x:v>research/AZE/gaps.md</x:v>
      </x:c>
      <x:c r="N273" s="16" t="n">
        <x:v>173</x:v>
      </x:c>
    </x:row>
    <x:row r="274">
      <x:c r="A274" s="15" t="str">
        <x:v>AZE</x:v>
      </x:c>
      <x:c r="B274" s="12" t="str">
        <x:v>Q24</x:v>
      </x:c>
      <x:c r="C274" s="12" t="str">
        <x:v>Q24.MULTIMEDIA_CREATIVITY</x:v>
      </x:c>
      <x:c r="D274" s="12" t="str">
        <x:v>MIS-0627501717</x:v>
      </x:c>
      <x:c r="E274" s="12" t="str">
        <x:v>MISSING</x:v>
      </x:c>
      <x:c r="F274" s="12" t="str">
        <x:v>INSUFFICIENT_EVIDENCE</x:v>
      </x:c>
      <x:c r="G274" s="12" t="str">
        <x:v>INSUFFICIENT_EVIDENCE</x:v>
      </x:c>
      <x:c r="H274" s="12" t="str">
        <x:v>AZPROMO About, Made in Azerbaijan, and Reports and Publications; EZDA and ARXKOM pages; Tourism Board sources reviewed only for subject-scope exclusion</x:v>
      </x:c>
      <x:c r="I274" s="12" t="str">
        <x:v>Captured official-source pool in `source_manifest.jsonl`; field-specific pages named in search scope</x:v>
      </x:c>
      <x:c r="J274" s="23" t="str">
        <x:v>2026-08-28</x:v>
      </x:c>
      <x:c r="K274" s="12"/>
      <x:c r="L274" s="12" t="str">
        <x:v>The qualifying IPA/master-developer sources checked did not support this exact field. Azerbaijan Tourism Board evidence was excluded because it is not an evidenced IPA or master developer for this benchmark.</x:v>
      </x:c>
      <x:c r="M274" s="12" t="str">
        <x:v>research/AZE/gaps.md</x:v>
      </x:c>
      <x:c r="N274" s="16" t="n">
        <x:v>171</x:v>
      </x:c>
    </x:row>
    <x:row r="275">
      <x:c r="A275" s="15" t="str">
        <x:v>AZE</x:v>
      </x:c>
      <x:c r="B275" s="12" t="str">
        <x:v>Q25</x:v>
      </x:c>
      <x:c r="C275" s="12" t="str">
        <x:v>Q25.CONTENT_AUDIENCE_MEDIA_ADAPTATION</x:v>
      </x:c>
      <x:c r="D275" s="12" t="str">
        <x:v>MIS-5191843354</x:v>
      </x:c>
      <x:c r="E275" s="12" t="str">
        <x:v>MISSING</x:v>
      </x:c>
      <x:c r="F275" s="12" t="str">
        <x:v>INSUFFICIENT_EVIDENCE</x:v>
      </x:c>
      <x:c r="G275" s="12" t="str">
        <x:v>INSUFFICIENT_EVIDENCE</x:v>
      </x:c>
      <x:c r="H275" s="12" t="str">
        <x:v>AZPROMO About, Made in Azerbaijan, and Reports and Publications; EZDA and ARXKOM pages; Tourism Board sources reviewed only for subject-scope exclusion</x:v>
      </x:c>
      <x:c r="I275" s="12" t="str">
        <x:v>Captured official-source pool in `source_manifest.jsonl`; field-specific pages named in search scope</x:v>
      </x:c>
      <x:c r="J275" s="23" t="str">
        <x:v>2026-08-28</x:v>
      </x:c>
      <x:c r="K275" s="12"/>
      <x:c r="L275" s="12" t="str">
        <x:v>The qualifying IPA/master-developer sources checked did not support this exact field. Azerbaijan Tourism Board evidence was excluded because it is not an evidenced IPA or master developer for this benchmark.</x:v>
      </x:c>
      <x:c r="M275" s="12" t="str">
        <x:v>research/AZE/gaps.md</x:v>
      </x:c>
      <x:c r="N275" s="16" t="n">
        <x:v>180</x:v>
      </x:c>
    </x:row>
    <x:row r="276">
      <x:c r="A276" s="15" t="str">
        <x:v>AZE</x:v>
      </x:c>
      <x:c r="B276" s="12" t="str">
        <x:v>Q25</x:v>
      </x:c>
      <x:c r="C276" s="12" t="str">
        <x:v>Q25.TRADITIONAL_DIGITAL_MEDIA_MIX</x:v>
      </x:c>
      <x:c r="D276" s="12" t="str">
        <x:v>MIS-9710662279</x:v>
      </x:c>
      <x:c r="E276" s="12" t="str">
        <x:v>MISSING</x:v>
      </x:c>
      <x:c r="F276" s="12" t="str">
        <x:v>INSUFFICIENT_EVIDENCE</x:v>
      </x:c>
      <x:c r="G276" s="12" t="str">
        <x:v>INSUFFICIENT_EVIDENCE</x:v>
      </x:c>
      <x:c r="H276" s="12" t="str">
        <x:v>AZPROMO About, Made in Azerbaijan, and Reports and Publications; EZDA and ARXKOM pages; Tourism Board sources reviewed only for subject-scope exclusion</x:v>
      </x:c>
      <x:c r="I276" s="12" t="str">
        <x:v>Captured official-source pool in `source_manifest.jsonl`; field-specific pages named in search scope</x:v>
      </x:c>
      <x:c r="J276" s="23" t="str">
        <x:v>2026-08-28</x:v>
      </x:c>
      <x:c r="K276" s="12"/>
      <x:c r="L276" s="12" t="str">
        <x:v>The qualifying IPA/master-developer sources checked did not support this exact field. Azerbaijan Tourism Board evidence was excluded because it is not an evidenced IPA or master developer for this benchmark.</x:v>
      </x:c>
      <x:c r="M276" s="12" t="str">
        <x:v>research/AZE/gaps.md</x:v>
      </x:c>
      <x:c r="N276" s="16" t="n">
        <x:v>179</x:v>
      </x:c>
    </x:row>
    <x:row r="277">
      <x:c r="A277" s="15" t="str">
        <x:v>AZE</x:v>
      </x:c>
      <x:c r="B277" s="12" t="str">
        <x:v>Q26</x:v>
      </x:c>
      <x:c r="C277" s="12" t="str">
        <x:v>Q26.ADVANCED_AUDIENCE_TARGETING</x:v>
      </x:c>
      <x:c r="D277" s="12" t="str">
        <x:v>MIS-9716016899</x:v>
      </x:c>
      <x:c r="E277" s="12" t="str">
        <x:v>MISSING</x:v>
      </x:c>
      <x:c r="F277" s="12" t="str">
        <x:v>INSUFFICIENT_EVIDENCE</x:v>
      </x:c>
      <x:c r="G277" s="12" t="str">
        <x:v>INSUFFICIENT_EVIDENCE</x:v>
      </x:c>
      <x:c r="H277" s="12" t="str">
        <x:v>AZPROMO About, Made in Azerbaijan, and Reports and Publications; EZDA and ARXKOM pages; Tourism Board sources reviewed only for subject-scope exclusion</x:v>
      </x:c>
      <x:c r="I277" s="12" t="str">
        <x:v>Captured official-source pool in `source_manifest.jsonl`; field-specific pages named in search scope</x:v>
      </x:c>
      <x:c r="J277" s="23" t="str">
        <x:v>2026-08-28</x:v>
      </x:c>
      <x:c r="K277" s="12"/>
      <x:c r="L277" s="12" t="str">
        <x:v>The qualifying IPA/master-developer sources checked did not support this exact field. Azerbaijan Tourism Board evidence was excluded because it is not an evidenced IPA or master developer for this benchmark.</x:v>
      </x:c>
      <x:c r="M277" s="12" t="str">
        <x:v>research/AZE/gaps.md</x:v>
      </x:c>
      <x:c r="N277" s="16" t="n">
        <x:v>187</x:v>
      </x:c>
    </x:row>
    <x:row r="278">
      <x:c r="A278" s="15" t="str">
        <x:v>AZE</x:v>
      </x:c>
      <x:c r="B278" s="12" t="str">
        <x:v>Q26</x:v>
      </x:c>
      <x:c r="C278" s="12" t="str">
        <x:v>Q26.DIGITAL_AD_CHANNELS</x:v>
      </x:c>
      <x:c r="D278" s="12" t="str">
        <x:v>MIS-1380557943</x:v>
      </x:c>
      <x:c r="E278" s="12" t="str">
        <x:v>MISSING</x:v>
      </x:c>
      <x:c r="F278" s="12" t="str">
        <x:v>INSUFFICIENT_EVIDENCE</x:v>
      </x:c>
      <x:c r="G278" s="12" t="str">
        <x:v>INSUFFICIENT_EVIDENCE</x:v>
      </x:c>
      <x:c r="H278" s="12" t="str">
        <x:v>AZPROMO About, Made in Azerbaijan, and Reports and Publications; EZDA and ARXKOM pages; Tourism Board sources reviewed only for subject-scope exclusion</x:v>
      </x:c>
      <x:c r="I278" s="12" t="str">
        <x:v>Captured official-source pool in `source_manifest.jsonl`; field-specific pages named in search scope</x:v>
      </x:c>
      <x:c r="J278" s="23" t="str">
        <x:v>2026-08-28</x:v>
      </x:c>
      <x:c r="K278" s="12"/>
      <x:c r="L278" s="12" t="str">
        <x:v>The qualifying IPA/master-developer sources checked did not support this exact field. Azerbaijan Tourism Board evidence was excluded because it is not an evidenced IPA or master developer for this benchmark.</x:v>
      </x:c>
      <x:c r="M278" s="12" t="str">
        <x:v>research/AZE/gaps.md</x:v>
      </x:c>
      <x:c r="N278" s="16" t="n">
        <x:v>186</x:v>
      </x:c>
    </x:row>
    <x:row r="279">
      <x:c r="A279" s="15" t="str">
        <x:v>AZE</x:v>
      </x:c>
      <x:c r="B279" s="12" t="str">
        <x:v>Q27</x:v>
      </x:c>
      <x:c r="C279" s="12" t="str">
        <x:v>Q27.DIGITAL_CAMPAIGN_PERFORMANCE_OPTIMIZATION</x:v>
      </x:c>
      <x:c r="D279" s="12" t="str">
        <x:v>MIS-2315335741</x:v>
      </x:c>
      <x:c r="E279" s="12" t="str">
        <x:v>MISSING</x:v>
      </x:c>
      <x:c r="F279" s="12" t="str">
        <x:v>INSUFFICIENT_EVIDENCE</x:v>
      </x:c>
      <x:c r="G279" s="12" t="str">
        <x:v>INSUFFICIENT_EVIDENCE</x:v>
      </x:c>
      <x:c r="H279" s="12" t="str">
        <x:v>AZPROMO About, Made in Azerbaijan, and Reports and Publications; EZDA and ARXKOM pages; Tourism Board sources reviewed only for subject-scope exclusion</x:v>
      </x:c>
      <x:c r="I279" s="12" t="str">
        <x:v>Captured official-source pool in `source_manifest.jsonl`; field-specific pages named in search scope</x:v>
      </x:c>
      <x:c r="J279" s="23" t="str">
        <x:v>2026-08-28</x:v>
      </x:c>
      <x:c r="K279" s="12"/>
      <x:c r="L279" s="12" t="str">
        <x:v>The qualifying IPA/master-developer sources checked did not support this exact field. Azerbaijan Tourism Board evidence was excluded because it is not an evidenced IPA or master developer for this benchmark.</x:v>
      </x:c>
      <x:c r="M279" s="12" t="str">
        <x:v>research/AZE/gaps.md</x:v>
      </x:c>
      <x:c r="N279" s="16" t="n">
        <x:v>193</x:v>
      </x:c>
    </x:row>
    <x:row r="280">
      <x:c r="A280" s="15" t="str">
        <x:v>AZE</x:v>
      </x:c>
      <x:c r="B280" s="12" t="str">
        <x:v>Q27</x:v>
      </x:c>
      <x:c r="C280" s="12" t="str">
        <x:v>Q27.DIGITAL_VS_TRADITIONAL_ROI_COMPARISON</x:v>
      </x:c>
      <x:c r="D280" s="12" t="str">
        <x:v>MIS-9128261625</x:v>
      </x:c>
      <x:c r="E280" s="12" t="str">
        <x:v>MISSING</x:v>
      </x:c>
      <x:c r="F280" s="12" t="str">
        <x:v>INSUFFICIENT_EVIDENCE</x:v>
      </x:c>
      <x:c r="G280" s="12" t="str">
        <x:v>INSUFFICIENT_EVIDENCE</x:v>
      </x:c>
      <x:c r="H280" s="12" t="str">
        <x:v>AZPROMO About, Made in Azerbaijan, and Reports and Publications; EZDA and ARXKOM pages; Tourism Board sources reviewed only for subject-scope exclusion</x:v>
      </x:c>
      <x:c r="I280" s="12" t="str">
        <x:v>Captured official-source pool in `source_manifest.jsonl`; field-specific pages named in search scope</x:v>
      </x:c>
      <x:c r="J280" s="23" t="str">
        <x:v>2026-08-28</x:v>
      </x:c>
      <x:c r="K280" s="12"/>
      <x:c r="L280" s="12" t="str">
        <x:v>The checked official sources did not provide the required metric, period, method, and explicit named attribution; activity, target, co-mention, or self-description was not promoted to measured impact or effectiveness.</x:v>
      </x:c>
      <x:c r="M280" s="12" t="str">
        <x:v>research/AZE/gaps.md</x:v>
      </x:c>
      <x:c r="N280" s="16" t="n">
        <x:v>194</x:v>
      </x:c>
    </x:row>
    <x:row r="281">
      <x:c r="A281" s="15" t="str">
        <x:v>AZE</x:v>
      </x:c>
      <x:c r="B281" s="12" t="str">
        <x:v>Q29</x:v>
      </x:c>
      <x:c r="C281" s="12" t="str">
        <x:v>Q29.PR_CHANNELS_AND_INVESTOR_CONTRIBUTION</x:v>
      </x:c>
      <x:c r="D281" s="12" t="str">
        <x:v>MIS-4395060883</x:v>
      </x:c>
      <x:c r="E281" s="12" t="str">
        <x:v>MISSING</x:v>
      </x:c>
      <x:c r="F281" s="12" t="str">
        <x:v>INSUFFICIENT_EVIDENCE</x:v>
      </x:c>
      <x:c r="G281" s="12" t="str">
        <x:v>INSUFFICIENT_EVIDENCE</x:v>
      </x:c>
      <x:c r="H281" s="12" t="str">
        <x:v>AZPROMO About, Made in Azerbaijan, and Reports and Publications; EZDA and ARXKOM pages; Tourism Board sources reviewed only for subject-scope exclusion</x:v>
      </x:c>
      <x:c r="I281" s="12" t="str">
        <x:v>Captured official-source pool in `source_manifest.jsonl`; field-specific pages named in search scope</x:v>
      </x:c>
      <x:c r="J281" s="23" t="str">
        <x:v>2026-08-28</x:v>
      </x:c>
      <x:c r="K281" s="12"/>
      <x:c r="L281" s="12" t="str">
        <x:v>The qualifying IPA/master-developer sources checked did not support this exact field. Azerbaijan Tourism Board evidence was excluded because it is not an evidenced IPA or master developer for this benchmark.</x:v>
      </x:c>
      <x:c r="M281" s="12" t="str">
        <x:v>research/AZE/gaps.md</x:v>
      </x:c>
      <x:c r="N281" s="16" t="n">
        <x:v>201</x:v>
      </x:c>
    </x:row>
    <x:row r="282">
      <x:c r="A282" s="15" t="str">
        <x:v>AZE</x:v>
      </x:c>
      <x:c r="B282" s="12" t="str">
        <x:v>Q29</x:v>
      </x:c>
      <x:c r="C282" s="12" t="str">
        <x:v>Q29.PR_TRUST_AND_INVESTOR_ATTRACTION</x:v>
      </x:c>
      <x:c r="D282" s="12" t="str">
        <x:v>MIS-7866444851</x:v>
      </x:c>
      <x:c r="E282" s="12" t="str">
        <x:v>MISSING</x:v>
      </x:c>
      <x:c r="F282" s="12" t="str">
        <x:v>INSUFFICIENT_EVIDENCE</x:v>
      </x:c>
      <x:c r="G282" s="12" t="str">
        <x:v>INSUFFICIENT_EVIDENCE</x:v>
      </x:c>
      <x:c r="H282" s="12" t="str">
        <x:v>AZPROMO About, Made in Azerbaijan, and Reports and Publications; EZDA and ARXKOM pages; Tourism Board sources reviewed only for subject-scope exclusion</x:v>
      </x:c>
      <x:c r="I282" s="12" t="str">
        <x:v>Captured official-source pool in `source_manifest.jsonl`; field-specific pages named in search scope</x:v>
      </x:c>
      <x:c r="J282" s="23" t="str">
        <x:v>2026-08-28</x:v>
      </x:c>
      <x:c r="K282" s="12"/>
      <x:c r="L282" s="12" t="str">
        <x:v>The checked official sources did not provide the required metric, period, method, and explicit named attribution; activity, target, co-mention, or self-description was not promoted to measured impact or effectiveness.</x:v>
      </x:c>
      <x:c r="M282" s="12" t="str">
        <x:v>research/AZE/gaps.md</x:v>
      </x:c>
      <x:c r="N282" s="16" t="n">
        <x:v>200</x:v>
      </x:c>
    </x:row>
    <x:row r="283">
      <x:c r="A283" s="15" t="str">
        <x:v>AZE</x:v>
      </x:c>
      <x:c r="B283" s="12" t="str">
        <x:v>Q30</x:v>
      </x:c>
      <x:c r="C283" s="12" t="str">
        <x:v>Q30.CURRENT_STATE_ASSESSMENT</x:v>
      </x:c>
      <x:c r="D283" s="12" t="str">
        <x:v>MIS-9991345977</x:v>
      </x:c>
      <x:c r="E283" s="12" t="str">
        <x:v>MISSING</x:v>
      </x:c>
      <x:c r="F283" s="12" t="str">
        <x:v>INSUFFICIENT_EVIDENCE</x:v>
      </x:c>
      <x:c r="G283" s="12" t="str">
        <x:v>INSUFFICIENT_EVIDENCE</x:v>
      </x:c>
      <x:c r="H283" s="12" t="str">
        <x:v>Azerbaijan 2030; 2022-2026 Strategy and official monitoring portal; official macro statistics; EZDA performance</x:v>
      </x:c>
      <x:c r="I283" s="12" t="str">
        <x:v>Captured official-source pool in `source_manifest.jsonl`; field-specific pages named in search scope</x:v>
      </x:c>
      <x:c r="J283" s="23" t="str">
        <x:v>2026-08-28</x:v>
      </x:c>
      <x:c r="K283" s="12"/>
      <x:c r="L283" s="12" t="str">
        <x:v>No reviewed method, source-claim ID set, analyst judgment, and independent reviewer event exists; official inputs were not converted into an unsupervised SWOT or forecast.</x:v>
      </x:c>
      <x:c r="M283" s="12" t="str">
        <x:v>research/AZE/gaps.md</x:v>
      </x:c>
      <x:c r="N283" s="16" t="n">
        <x:v>207</x:v>
      </x:c>
    </x:row>
    <x:row r="284">
      <x:c r="A284" s="15" t="str">
        <x:v>AZE</x:v>
      </x:c>
      <x:c r="B284" s="12" t="str">
        <x:v>Q30</x:v>
      </x:c>
      <x:c r="C284" s="12" t="str">
        <x:v>Q30.FUTURE_OUTLOOK</x:v>
      </x:c>
      <x:c r="D284" s="12" t="str">
        <x:v>MIS-7968406126</x:v>
      </x:c>
      <x:c r="E284" s="12" t="str">
        <x:v>MISSING</x:v>
      </x:c>
      <x:c r="F284" s="12" t="str">
        <x:v>INSUFFICIENT_EVIDENCE</x:v>
      </x:c>
      <x:c r="G284" s="12" t="str">
        <x:v>INSUFFICIENT_EVIDENCE</x:v>
      </x:c>
      <x:c r="H284" s="12" t="str">
        <x:v>Azerbaijan 2030; 2022-2026 Strategy and official monitoring portal; official macro statistics; EZDA performance</x:v>
      </x:c>
      <x:c r="I284" s="12" t="str">
        <x:v>Captured official-source pool in `source_manifest.jsonl`; field-specific pages named in search scope</x:v>
      </x:c>
      <x:c r="J284" s="23" t="str">
        <x:v>2026-08-28</x:v>
      </x:c>
      <x:c r="K284" s="12"/>
      <x:c r="L284" s="12" t="str">
        <x:v>No reviewed method, source-claim ID set, analyst judgment, and independent reviewer event exists; official inputs were not converted into an unsupervised SWOT or forecast.</x:v>
      </x:c>
      <x:c r="M284" s="12" t="str">
        <x:v>research/AZE/gaps.md</x:v>
      </x:c>
      <x:c r="N284" s="16" t="n">
        <x:v>208</x:v>
      </x:c>
    </x:row>
    <x:row r="285">
      <x:c r="A285" s="15" t="str">
        <x:v>AZE</x:v>
      </x:c>
      <x:c r="B285" s="12" t="str">
        <x:v>Q30</x:v>
      </x:c>
      <x:c r="C285" s="12" t="str">
        <x:v>Q30.SWOT_OPPORTUNITIES</x:v>
      </x:c>
      <x:c r="D285" s="12" t="str">
        <x:v>MIS-3934800497</x:v>
      </x:c>
      <x:c r="E285" s="12" t="str">
        <x:v>MISSING</x:v>
      </x:c>
      <x:c r="F285" s="12" t="str">
        <x:v>INSUFFICIENT_EVIDENCE</x:v>
      </x:c>
      <x:c r="G285" s="12" t="str">
        <x:v>INSUFFICIENT_EVIDENCE</x:v>
      </x:c>
      <x:c r="H285" s="12" t="str">
        <x:v>Azerbaijan 2030; 2022-2026 Strategy and official monitoring portal; official macro statistics; EZDA performance</x:v>
      </x:c>
      <x:c r="I285" s="12" t="str">
        <x:v>Captured official-source pool in `source_manifest.jsonl`; field-specific pages named in search scope</x:v>
      </x:c>
      <x:c r="J285" s="23" t="str">
        <x:v>2026-08-28</x:v>
      </x:c>
      <x:c r="K285" s="12"/>
      <x:c r="L285" s="12" t="str">
        <x:v>No reviewed method, source-claim ID set, analyst judgment, and independent reviewer event exists; official inputs were not converted into an unsupervised SWOT or forecast.</x:v>
      </x:c>
      <x:c r="M285" s="12" t="str">
        <x:v>research/AZE/gaps.md</x:v>
      </x:c>
      <x:c r="N285" s="16" t="n">
        <x:v>211</x:v>
      </x:c>
    </x:row>
    <x:row r="286">
      <x:c r="A286" s="15" t="str">
        <x:v>AZE</x:v>
      </x:c>
      <x:c r="B286" s="12" t="str">
        <x:v>Q30</x:v>
      </x:c>
      <x:c r="C286" s="12" t="str">
        <x:v>Q30.SWOT_STRENGTHS</x:v>
      </x:c>
      <x:c r="D286" s="12" t="str">
        <x:v>MIS-6951222566</x:v>
      </x:c>
      <x:c r="E286" s="12" t="str">
        <x:v>MISSING</x:v>
      </x:c>
      <x:c r="F286" s="12" t="str">
        <x:v>INSUFFICIENT_EVIDENCE</x:v>
      </x:c>
      <x:c r="G286" s="12" t="str">
        <x:v>INSUFFICIENT_EVIDENCE</x:v>
      </x:c>
      <x:c r="H286" s="12" t="str">
        <x:v>Azerbaijan 2030; 2022-2026 Strategy and official monitoring portal; official macro statistics; EZDA performance</x:v>
      </x:c>
      <x:c r="I286" s="12" t="str">
        <x:v>Captured official-source pool in `source_manifest.jsonl`; field-specific pages named in search scope</x:v>
      </x:c>
      <x:c r="J286" s="23" t="str">
        <x:v>2026-08-28</x:v>
      </x:c>
      <x:c r="K286" s="12"/>
      <x:c r="L286" s="12" t="str">
        <x:v>No reviewed method, source-claim ID set, analyst judgment, and independent reviewer event exists; official inputs were not converted into an unsupervised SWOT or forecast.</x:v>
      </x:c>
      <x:c r="M286" s="12" t="str">
        <x:v>research/AZE/gaps.md</x:v>
      </x:c>
      <x:c r="N286" s="16" t="n">
        <x:v>209</x:v>
      </x:c>
    </x:row>
    <x:row r="287">
      <x:c r="A287" s="15" t="str">
        <x:v>AZE</x:v>
      </x:c>
      <x:c r="B287" s="12" t="str">
        <x:v>Q30</x:v>
      </x:c>
      <x:c r="C287" s="12" t="str">
        <x:v>Q30.SWOT_THREATS</x:v>
      </x:c>
      <x:c r="D287" s="12" t="str">
        <x:v>MIS-9715053641</x:v>
      </x:c>
      <x:c r="E287" s="12" t="str">
        <x:v>MISSING</x:v>
      </x:c>
      <x:c r="F287" s="12" t="str">
        <x:v>INSUFFICIENT_EVIDENCE</x:v>
      </x:c>
      <x:c r="G287" s="12" t="str">
        <x:v>INSUFFICIENT_EVIDENCE</x:v>
      </x:c>
      <x:c r="H287" s="12" t="str">
        <x:v>Azerbaijan 2030; 2022-2026 Strategy and official monitoring portal; official macro statistics; EZDA performance</x:v>
      </x:c>
      <x:c r="I287" s="12" t="str">
        <x:v>Captured official-source pool in `source_manifest.jsonl`; field-specific pages named in search scope</x:v>
      </x:c>
      <x:c r="J287" s="23" t="str">
        <x:v>2026-08-28</x:v>
      </x:c>
      <x:c r="K287" s="12"/>
      <x:c r="L287" s="12" t="str">
        <x:v>No reviewed method, source-claim ID set, analyst judgment, and independent reviewer event exists; official inputs were not converted into an unsupervised SWOT or forecast.</x:v>
      </x:c>
      <x:c r="M287" s="12" t="str">
        <x:v>research/AZE/gaps.md</x:v>
      </x:c>
      <x:c r="N287" s="16" t="n">
        <x:v>212</x:v>
      </x:c>
    </x:row>
    <x:row r="288">
      <x:c r="A288" s="15" t="str">
        <x:v>AZE</x:v>
      </x:c>
      <x:c r="B288" s="12" t="str">
        <x:v>Q30</x:v>
      </x:c>
      <x:c r="C288" s="12" t="str">
        <x:v>Q30.SWOT_WEAKNESSES</x:v>
      </x:c>
      <x:c r="D288" s="12" t="str">
        <x:v>MIS-6300041919</x:v>
      </x:c>
      <x:c r="E288" s="12" t="str">
        <x:v>MISSING</x:v>
      </x:c>
      <x:c r="F288" s="12" t="str">
        <x:v>INSUFFICIENT_EVIDENCE</x:v>
      </x:c>
      <x:c r="G288" s="12" t="str">
        <x:v>INSUFFICIENT_EVIDENCE</x:v>
      </x:c>
      <x:c r="H288" s="12" t="str">
        <x:v>Azerbaijan 2030; 2022-2026 Strategy and official monitoring portal; official macro statistics; EZDA performance</x:v>
      </x:c>
      <x:c r="I288" s="12" t="str">
        <x:v>Captured official-source pool in `source_manifest.jsonl`; field-specific pages named in search scope</x:v>
      </x:c>
      <x:c r="J288" s="23" t="str">
        <x:v>2026-08-28</x:v>
      </x:c>
      <x:c r="K288" s="12"/>
      <x:c r="L288" s="12" t="str">
        <x:v>No reviewed method, source-claim ID set, analyst judgment, and independent reviewer event exists; official inputs were not converted into an unsupervised SWOT or forecast.</x:v>
      </x:c>
      <x:c r="M288" s="12" t="str">
        <x:v>research/AZE/gaps.md</x:v>
      </x:c>
      <x:c r="N288" s="16" t="n">
        <x:v>210</x:v>
      </x:c>
    </x:row>
    <x:row r="289">
      <x:c r="A289" s="15" t="str">
        <x:v>BHR</x:v>
      </x:c>
      <x:c r="B289" s="12" t="str">
        <x:v>Q01</x:v>
      </x:c>
      <x:c r="C289" s="12" t="str">
        <x:v>Q01.AGE_COMPOSITION</x:v>
      </x:c>
      <x:c r="D289" s="12" t="str">
        <x:v>MIS-2153573273</x:v>
      </x:c>
      <x:c r="E289" s="12" t="str">
        <x:v>MISSING</x:v>
      </x:c>
      <x:c r="F289" s="12" t="str">
        <x:v>INSUFFICIENT_EVIDENCE</x:v>
      </x:c>
      <x:c r="G289" s="12" t="str">
        <x:v>INSUFFICIENT_EVIDENCE</x:v>
      </x:c>
      <x:c r="H289" s="12" t="str">
        <x:v>Official national portal, statistics/planning bodies, IPA, investment portal and project-owner sources relevant to the field</x:v>
      </x:c>
      <x:c r="I289" s="12" t="str">
        <x:v>Bahrain Open Data Portal; Bahrain National Portal</x:v>
      </x:c>
      <x:c r="J289" s="23" t="str">
        <x:v>2026-08-28</x:v>
      </x:c>
      <x:c r="K289" s="12" t="str">
        <x:v>/root/research_bahrain_kuwait</x:v>
      </x:c>
      <x:c r="L289" s="12" t="str">
        <x:v>The checked official sources did not support a sufficiently complete, current and precisely locatable value for the exact field.</x:v>
      </x:c>
      <x:c r="M289" s="12" t="str">
        <x:v>research/BHR/gaps.md</x:v>
      </x:c>
      <x:c r="N289" s="16" t="n">
        <x:v>13</x:v>
      </x:c>
    </x:row>
    <x:row r="290">
      <x:c r="A290" s="15" t="str">
        <x:v>BHR</x:v>
      </x:c>
      <x:c r="B290" s="12" t="str">
        <x:v>Q01</x:v>
      </x:c>
      <x:c r="C290" s="12" t="str">
        <x:v>Q01.AREA_KM2</x:v>
      </x:c>
      <x:c r="D290" s="12" t="str">
        <x:v>MIS-0199745067</x:v>
      </x:c>
      <x:c r="E290" s="12" t="str">
        <x:v>MISSING</x:v>
      </x:c>
      <x:c r="F290" s="12" t="str">
        <x:v>INSUFFICIENT_EVIDENCE</x:v>
      </x:c>
      <x:c r="G290" s="12" t="str">
        <x:v>INSUFFICIENT_EVIDENCE</x:v>
      </x:c>
      <x:c r="H290" s="12" t="str">
        <x:v>Official national portal, statistics/planning bodies, IPA, investment portal and project-owner sources relevant to the field</x:v>
      </x:c>
      <x:c r="I290" s="12" t="str">
        <x:v>Bahrain Open Data Portal; Bahrain National Portal</x:v>
      </x:c>
      <x:c r="J290" s="23" t="str">
        <x:v>2026-08-28</x:v>
      </x:c>
      <x:c r="K290" s="12" t="str">
        <x:v>/root/research_bahrain_kuwait</x:v>
      </x:c>
      <x:c r="L290" s="12" t="str">
        <x:v>The checked official sources did not support a sufficiently complete, current and precisely locatable value for the exact field.</x:v>
      </x:c>
      <x:c r="M290" s="12" t="str">
        <x:v>research/BHR/gaps.md</x:v>
      </x:c>
      <x:c r="N290" s="16" t="n">
        <x:v>15</x:v>
      </x:c>
    </x:row>
    <x:row r="291">
      <x:c r="A291" s="15" t="str">
        <x:v>BHR</x:v>
      </x:c>
      <x:c r="B291" s="12" t="str">
        <x:v>Q01</x:v>
      </x:c>
      <x:c r="C291" s="12" t="str">
        <x:v>Q01.AREA_WORLD_RANK</x:v>
      </x:c>
      <x:c r="D291" s="12" t="str">
        <x:v>MIS-9400134801</x:v>
      </x:c>
      <x:c r="E291" s="12" t="str">
        <x:v>MISSING</x:v>
      </x:c>
      <x:c r="F291" s="12" t="str">
        <x:v>INSUFFICIENT_EVIDENCE</x:v>
      </x:c>
      <x:c r="G291" s="12" t="str">
        <x:v>INSUFFICIENT_EVIDENCE</x:v>
      </x:c>
      <x:c r="H291" s="12" t="str">
        <x:v>Official national portal, statistics/planning bodies, IPA, investment portal and project-owner sources relevant to the field</x:v>
      </x:c>
      <x:c r="I291" s="12" t="str">
        <x:v>Bahrain Open Data Portal; Bahrain National Portal</x:v>
      </x:c>
      <x:c r="J291" s="23" t="str">
        <x:v>2026-08-28</x:v>
      </x:c>
      <x:c r="K291" s="12" t="str">
        <x:v>/root/research_bahrain_kuwait</x:v>
      </x:c>
      <x:c r="L291" s="12" t="str">
        <x:v>The checked official sources did not support a sufficiently complete, current and precisely locatable value for the exact field.</x:v>
      </x:c>
      <x:c r="M291" s="12" t="str">
        <x:v>research/BHR/gaps.md</x:v>
      </x:c>
      <x:c r="N291" s="16" t="n">
        <x:v>16</x:v>
      </x:c>
    </x:row>
    <x:row r="292">
      <x:c r="A292" s="15" t="str">
        <x:v>BHR</x:v>
      </x:c>
      <x:c r="B292" s="12" t="str">
        <x:v>Q01</x:v>
      </x:c>
      <x:c r="C292" s="12" t="str">
        <x:v>Q01.CAPITAL</x:v>
      </x:c>
      <x:c r="D292" s="12" t="str">
        <x:v>MIS-0121149192</x:v>
      </x:c>
      <x:c r="E292" s="12" t="str">
        <x:v>MISSING</x:v>
      </x:c>
      <x:c r="F292" s="12" t="str">
        <x:v>INSUFFICIENT_EVIDENCE</x:v>
      </x:c>
      <x:c r="G292" s="12" t="str">
        <x:v>INSUFFICIENT_EVIDENCE</x:v>
      </x:c>
      <x:c r="H292" s="12" t="str">
        <x:v>Official national portal, statistics/planning bodies, IPA, investment portal and project-owner sources relevant to the field</x:v>
      </x:c>
      <x:c r="I292" s="12" t="str">
        <x:v>Bahrain Open Data Portal; Bahrain National Portal</x:v>
      </x:c>
      <x:c r="J292" s="23" t="str">
        <x:v>2026-08-28</x:v>
      </x:c>
      <x:c r="K292" s="12" t="str">
        <x:v>/root/research_bahrain_kuwait</x:v>
      </x:c>
      <x:c r="L292" s="12" t="str">
        <x:v>The checked official sources did not support a sufficiently complete, current and precisely locatable value for the exact field.</x:v>
      </x:c>
      <x:c r="M292" s="12" t="str">
        <x:v>research/BHR/gaps.md</x:v>
      </x:c>
      <x:c r="N292" s="16" t="n">
        <x:v>19</x:v>
      </x:c>
    </x:row>
    <x:row r="293">
      <x:c r="A293" s="15" t="str">
        <x:v>BHR</x:v>
      </x:c>
      <x:c r="B293" s="12" t="str">
        <x:v>Q01</x:v>
      </x:c>
      <x:c r="C293" s="12" t="str">
        <x:v>Q01.ETHNIC_COMPOSITION</x:v>
      </x:c>
      <x:c r="D293" s="12" t="str">
        <x:v>MIS-1496555467</x:v>
      </x:c>
      <x:c r="E293" s="12" t="str">
        <x:v>MISSING</x:v>
      </x:c>
      <x:c r="F293" s="12" t="str">
        <x:v>INSUFFICIENT_EVIDENCE</x:v>
      </x:c>
      <x:c r="G293" s="12" t="str">
        <x:v>INSUFFICIENT_EVIDENCE</x:v>
      </x:c>
      <x:c r="H293" s="12" t="str">
        <x:v>Official national portal, statistics/planning bodies, IPA, investment portal and project-owner sources relevant to the field</x:v>
      </x:c>
      <x:c r="I293" s="12" t="str">
        <x:v>Bahrain Open Data Portal; Bahrain National Portal</x:v>
      </x:c>
      <x:c r="J293" s="23" t="str">
        <x:v>2026-08-28</x:v>
      </x:c>
      <x:c r="K293" s="12" t="str">
        <x:v>/root/research_bahrain_kuwait</x:v>
      </x:c>
      <x:c r="L293" s="12" t="str">
        <x:v>The checked official sources did not support a sufficiently complete, current and precisely locatable value for the exact field.</x:v>
      </x:c>
      <x:c r="M293" s="12" t="str">
        <x:v>research/BHR/gaps.md</x:v>
      </x:c>
      <x:c r="N293" s="16" t="n">
        <x:v>14</x:v>
      </x:c>
    </x:row>
    <x:row r="294">
      <x:c r="A294" s="15" t="str">
        <x:v>BHR</x:v>
      </x:c>
      <x:c r="B294" s="12" t="str">
        <x:v>Q01</x:v>
      </x:c>
      <x:c r="C294" s="12" t="str">
        <x:v>Q01.GEOGRAPHIC_POSITION</x:v>
      </x:c>
      <x:c r="D294" s="12" t="str">
        <x:v>MIS-5672231745</x:v>
      </x:c>
      <x:c r="E294" s="12" t="str">
        <x:v>MISSING</x:v>
      </x:c>
      <x:c r="F294" s="12" t="str">
        <x:v>INSUFFICIENT_EVIDENCE</x:v>
      </x:c>
      <x:c r="G294" s="12" t="str">
        <x:v>INSUFFICIENT_EVIDENCE</x:v>
      </x:c>
      <x:c r="H294" s="12" t="str">
        <x:v>Official national portal, statistics/planning bodies, IPA, investment portal and project-owner sources relevant to the field</x:v>
      </x:c>
      <x:c r="I294" s="12" t="str">
        <x:v>Bahrain Open Data Portal; Bahrain National Portal</x:v>
      </x:c>
      <x:c r="J294" s="23" t="str">
        <x:v>2026-08-28</x:v>
      </x:c>
      <x:c r="K294" s="12" t="str">
        <x:v>/root/research_bahrain_kuwait</x:v>
      </x:c>
      <x:c r="L294" s="12" t="str">
        <x:v>The checked official sources did not support a sufficiently complete, current and precisely locatable value for the exact field.</x:v>
      </x:c>
      <x:c r="M294" s="12" t="str">
        <x:v>research/BHR/gaps.md</x:v>
      </x:c>
      <x:c r="N294" s="16" t="n">
        <x:v>17</x:v>
      </x:c>
    </x:row>
    <x:row r="295">
      <x:c r="A295" s="15" t="str">
        <x:v>BHR</x:v>
      </x:c>
      <x:c r="B295" s="12" t="str">
        <x:v>Q01</x:v>
      </x:c>
      <x:c r="C295" s="12" t="str">
        <x:v>Q01.GOVERNMENT_STRUCTURE</x:v>
      </x:c>
      <x:c r="D295" s="12" t="str">
        <x:v>MIS-5905995310</x:v>
      </x:c>
      <x:c r="E295" s="12" t="str">
        <x:v>MISSING</x:v>
      </x:c>
      <x:c r="F295" s="12" t="str">
        <x:v>INSUFFICIENT_EVIDENCE</x:v>
      </x:c>
      <x:c r="G295" s="12" t="str">
        <x:v>INSUFFICIENT_EVIDENCE</x:v>
      </x:c>
      <x:c r="H295" s="12" t="str">
        <x:v>Official national portal, statistics/planning bodies, IPA, investment portal and project-owner sources relevant to the field</x:v>
      </x:c>
      <x:c r="I295" s="12" t="str">
        <x:v>Bahrain Open Data Portal; Bahrain National Portal</x:v>
      </x:c>
      <x:c r="J295" s="23" t="str">
        <x:v>2026-08-28</x:v>
      </x:c>
      <x:c r="K295" s="12" t="str">
        <x:v>/root/research_bahrain_kuwait</x:v>
      </x:c>
      <x:c r="L295" s="12" t="str">
        <x:v>The checked official sources did not support a sufficiently complete, current and precisely locatable value for the exact field.</x:v>
      </x:c>
      <x:c r="M295" s="12" t="str">
        <x:v>research/BHR/gaps.md</x:v>
      </x:c>
      <x:c r="N295" s="16" t="n">
        <x:v>23</x:v>
      </x:c>
    </x:row>
    <x:row r="296">
      <x:c r="A296" s="15" t="str">
        <x:v>BHR</x:v>
      </x:c>
      <x:c r="B296" s="12" t="str">
        <x:v>Q01</x:v>
      </x:c>
      <x:c r="C296" s="12" t="str">
        <x:v>Q01.KEY_ECONOMIC_AREAS</x:v>
      </x:c>
      <x:c r="D296" s="12" t="str">
        <x:v>MIS-8139534584</x:v>
      </x:c>
      <x:c r="E296" s="12" t="str">
        <x:v>MISSING</x:v>
      </x:c>
      <x:c r="F296" s="12" t="str">
        <x:v>INSUFFICIENT_EVIDENCE</x:v>
      </x:c>
      <x:c r="G296" s="12" t="str">
        <x:v>INSUFFICIENT_EVIDENCE</x:v>
      </x:c>
      <x:c r="H296" s="12" t="str">
        <x:v>Official national portal, statistics/planning bodies, IPA, investment portal and project-owner sources relevant to the field</x:v>
      </x:c>
      <x:c r="I296" s="12" t="str">
        <x:v>Bahrain Open Data Portal; Bahrain National Portal</x:v>
      </x:c>
      <x:c r="J296" s="23" t="str">
        <x:v>2026-08-28</x:v>
      </x:c>
      <x:c r="K296" s="12" t="str">
        <x:v>/root/research_bahrain_kuwait</x:v>
      </x:c>
      <x:c r="L296" s="12" t="str">
        <x:v>The checked official sources did not support a sufficiently complete, current and precisely locatable value for the exact field.</x:v>
      </x:c>
      <x:c r="M296" s="12" t="str">
        <x:v>research/BHR/gaps.md</x:v>
      </x:c>
      <x:c r="N296" s="16" t="n">
        <x:v>22</x:v>
      </x:c>
    </x:row>
    <x:row r="297">
      <x:c r="A297" s="15" t="str">
        <x:v>BHR</x:v>
      </x:c>
      <x:c r="B297" s="12" t="str">
        <x:v>Q01</x:v>
      </x:c>
      <x:c r="C297" s="12" t="str">
        <x:v>Q01.MAJOR_CITIES</x:v>
      </x:c>
      <x:c r="D297" s="12" t="str">
        <x:v>MIS-2241201175</x:v>
      </x:c>
      <x:c r="E297" s="12" t="str">
        <x:v>MISSING</x:v>
      </x:c>
      <x:c r="F297" s="12" t="str">
        <x:v>INSUFFICIENT_EVIDENCE</x:v>
      </x:c>
      <x:c r="G297" s="12" t="str">
        <x:v>INSUFFICIENT_EVIDENCE</x:v>
      </x:c>
      <x:c r="H297" s="12" t="str">
        <x:v>Official national portal, statistics/planning bodies, IPA, investment portal and project-owner sources relevant to the field</x:v>
      </x:c>
      <x:c r="I297" s="12" t="str">
        <x:v>Bahrain Open Data Portal; Bahrain National Portal</x:v>
      </x:c>
      <x:c r="J297" s="23" t="str">
        <x:v>2026-08-28</x:v>
      </x:c>
      <x:c r="K297" s="12" t="str">
        <x:v>/root/research_bahrain_kuwait</x:v>
      </x:c>
      <x:c r="L297" s="12" t="str">
        <x:v>The checked official sources did not support a sufficiently complete, current and precisely locatable value for the exact field.</x:v>
      </x:c>
      <x:c r="M297" s="12" t="str">
        <x:v>research/BHR/gaps.md</x:v>
      </x:c>
      <x:c r="N297" s="16" t="n">
        <x:v>20</x:v>
      </x:c>
    </x:row>
    <x:row r="298">
      <x:c r="A298" s="15" t="str">
        <x:v>BHR</x:v>
      </x:c>
      <x:c r="B298" s="12" t="str">
        <x:v>Q01</x:v>
      </x:c>
      <x:c r="C298" s="12" t="str">
        <x:v>Q01.NEIGHBORS</x:v>
      </x:c>
      <x:c r="D298" s="12" t="str">
        <x:v>MIS-1750593632</x:v>
      </x:c>
      <x:c r="E298" s="12" t="str">
        <x:v>MISSING</x:v>
      </x:c>
      <x:c r="F298" s="12" t="str">
        <x:v>INSUFFICIENT_EVIDENCE</x:v>
      </x:c>
      <x:c r="G298" s="12" t="str">
        <x:v>INSUFFICIENT_EVIDENCE</x:v>
      </x:c>
      <x:c r="H298" s="12" t="str">
        <x:v>Official national portal, statistics/planning bodies, IPA, investment portal and project-owner sources relevant to the field</x:v>
      </x:c>
      <x:c r="I298" s="12" t="str">
        <x:v>Bahrain Open Data Portal; Bahrain National Portal</x:v>
      </x:c>
      <x:c r="J298" s="23" t="str">
        <x:v>2026-08-28</x:v>
      </x:c>
      <x:c r="K298" s="12" t="str">
        <x:v>/root/research_bahrain_kuwait</x:v>
      </x:c>
      <x:c r="L298" s="12" t="str">
        <x:v>The checked official sources did not support a sufficiently complete, current and precisely locatable value for the exact field.</x:v>
      </x:c>
      <x:c r="M298" s="12" t="str">
        <x:v>research/BHR/gaps.md</x:v>
      </x:c>
      <x:c r="N298" s="16" t="n">
        <x:v>18</x:v>
      </x:c>
    </x:row>
    <x:row r="299">
      <x:c r="A299" s="15" t="str">
        <x:v>BHR</x:v>
      </x:c>
      <x:c r="B299" s="12" t="str">
        <x:v>Q01</x:v>
      </x:c>
      <x:c r="C299" s="12" t="str">
        <x:v>Q01.OFFICIAL_LANGUAGES</x:v>
      </x:c>
      <x:c r="D299" s="12" t="str">
        <x:v>MIS-0231041431</x:v>
      </x:c>
      <x:c r="E299" s="12" t="str">
        <x:v>MISSING</x:v>
      </x:c>
      <x:c r="F299" s="12" t="str">
        <x:v>INSUFFICIENT_EVIDENCE</x:v>
      </x:c>
      <x:c r="G299" s="12" t="str">
        <x:v>INSUFFICIENT_EVIDENCE</x:v>
      </x:c>
      <x:c r="H299" s="12" t="str">
        <x:v>Official national portal, statistics/planning bodies, IPA, investment portal and project-owner sources relevant to the field</x:v>
      </x:c>
      <x:c r="I299" s="12" t="str">
        <x:v>Bahrain Open Data Portal; Bahrain National Portal</x:v>
      </x:c>
      <x:c r="J299" s="23" t="str">
        <x:v>2026-08-28</x:v>
      </x:c>
      <x:c r="K299" s="12" t="str">
        <x:v>/root/research_bahrain_kuwait</x:v>
      </x:c>
      <x:c r="L299" s="12" t="str">
        <x:v>The checked official sources did not support a sufficiently complete, current and precisely locatable value for the exact field.</x:v>
      </x:c>
      <x:c r="M299" s="12" t="str">
        <x:v>research/BHR/gaps.md</x:v>
      </x:c>
      <x:c r="N299" s="16" t="n">
        <x:v>21</x:v>
      </x:c>
    </x:row>
    <x:row r="300">
      <x:c r="A300" s="15" t="str">
        <x:v>BHR</x:v>
      </x:c>
      <x:c r="B300" s="12" t="str">
        <x:v>Q02</x:v>
      </x:c>
      <x:c r="C300" s="12" t="str">
        <x:v>Q02.EXPORT_COMPOSITION</x:v>
      </x:c>
      <x:c r="D300" s="12" t="str">
        <x:v>MIS-1800467990</x:v>
      </x:c>
      <x:c r="E300" s="12" t="str">
        <x:v>MISSING</x:v>
      </x:c>
      <x:c r="F300" s="12" t="str">
        <x:v>INSUFFICIENT_EVIDENCE</x:v>
      </x:c>
      <x:c r="G300" s="12" t="str">
        <x:v>INSUFFICIENT_EVIDENCE</x:v>
      </x:c>
      <x:c r="H300" s="12" t="str">
        <x:v>Official national portal, statistics/planning bodies, IPA, investment portal and project-owner sources relevant to the field</x:v>
      </x:c>
      <x:c r="I300" s="12" t="str">
        <x:v>Bahrain Open Data general economic indicators; Bahrain EDB Annual Report 2024</x:v>
      </x:c>
      <x:c r="J300" s="23" t="str">
        <x:v>2026-08-28</x:v>
      </x:c>
      <x:c r="K300" s="12" t="str">
        <x:v>/root/research_bahrain_kuwait</x:v>
      </x:c>
      <x:c r="L300" s="12" t="str">
        <x:v>The checked official sources did not support a sufficiently complete, current and precisely locatable value for the exact field.</x:v>
      </x:c>
      <x:c r="M300" s="12" t="str">
        <x:v>research/BHR/gaps.md</x:v>
      </x:c>
      <x:c r="N300" s="16" t="n">
        <x:v>35</x:v>
      </x:c>
    </x:row>
    <x:row r="301">
      <x:c r="A301" s="15" t="str">
        <x:v>BHR</x:v>
      </x:c>
      <x:c r="B301" s="12" t="str">
        <x:v>Q02</x:v>
      </x:c>
      <x:c r="C301" s="12" t="str">
        <x:v>Q02.EXPORTS_GOODS</x:v>
      </x:c>
      <x:c r="D301" s="12" t="str">
        <x:v>MIS-1017190434</x:v>
      </x:c>
      <x:c r="E301" s="12" t="str">
        <x:v>MISSING</x:v>
      </x:c>
      <x:c r="F301" s="12" t="str">
        <x:v>INSUFFICIENT_EVIDENCE</x:v>
      </x:c>
      <x:c r="G301" s="12" t="str">
        <x:v>INSUFFICIENT_EVIDENCE</x:v>
      </x:c>
      <x:c r="H301" s="12" t="str">
        <x:v>Official national portal, statistics/planning bodies, IPA, investment portal and project-owner sources relevant to the field</x:v>
      </x:c>
      <x:c r="I301" s="12" t="str">
        <x:v>Bahrain Open Data general economic indicators; Bahrain EDB Annual Report 2024</x:v>
      </x:c>
      <x:c r="J301" s="23" t="str">
        <x:v>2026-08-28</x:v>
      </x:c>
      <x:c r="K301" s="12" t="str">
        <x:v>/root/research_bahrain_kuwait</x:v>
      </x:c>
      <x:c r="L301" s="12" t="str">
        <x:v>The checked official sources did not support a sufficiently complete, current and precisely locatable value for the exact field.</x:v>
      </x:c>
      <x:c r="M301" s="12" t="str">
        <x:v>research/BHR/gaps.md</x:v>
      </x:c>
      <x:c r="N301" s="16" t="n">
        <x:v>33</x:v>
      </x:c>
    </x:row>
    <x:row r="302">
      <x:c r="A302" s="15" t="str">
        <x:v>BHR</x:v>
      </x:c>
      <x:c r="B302" s="12" t="str">
        <x:v>Q02</x:v>
      </x:c>
      <x:c r="C302" s="12" t="str">
        <x:v>Q02.FDI_INFLOW</x:v>
      </x:c>
      <x:c r="D302" s="12" t="str">
        <x:v>MIS-9595003544</x:v>
      </x:c>
      <x:c r="E302" s="12" t="str">
        <x:v>MISSING</x:v>
      </x:c>
      <x:c r="F302" s="12" t="str">
        <x:v>INSUFFICIENT_EVIDENCE</x:v>
      </x:c>
      <x:c r="G302" s="12" t="str">
        <x:v>INSUFFICIENT_EVIDENCE</x:v>
      </x:c>
      <x:c r="H302" s="12" t="str">
        <x:v>Official national portal, statistics/planning bodies, IPA, investment portal and project-owner sources relevant to the field</x:v>
      </x:c>
      <x:c r="I302" s="12" t="str">
        <x:v>Bahrain Open Data general economic indicators; Bahrain EDB Annual Report 2024</x:v>
      </x:c>
      <x:c r="J302" s="23" t="str">
        <x:v>2026-08-28</x:v>
      </x:c>
      <x:c r="K302" s="12" t="str">
        <x:v>/root/research_bahrain_kuwait</x:v>
      </x:c>
      <x:c r="L302" s="12" t="str">
        <x:v>The checked official sources did not support a sufficiently complete, current and precisely locatable value for the exact field.</x:v>
      </x:c>
      <x:c r="M302" s="12" t="str">
        <x:v>research/BHR/gaps.md</x:v>
      </x:c>
      <x:c r="N302" s="16" t="n">
        <x:v>37</x:v>
      </x:c>
    </x:row>
    <x:row r="303">
      <x:c r="A303" s="15" t="str">
        <x:v>BHR</x:v>
      </x:c>
      <x:c r="B303" s="12" t="str">
        <x:v>Q02</x:v>
      </x:c>
      <x:c r="C303" s="12" t="str">
        <x:v>Q02.FDI_INWARD_STOCK</x:v>
      </x:c>
      <x:c r="D303" s="12" t="str">
        <x:v>MIS-4869000078</x:v>
      </x:c>
      <x:c r="E303" s="12" t="str">
        <x:v>MISSING</x:v>
      </x:c>
      <x:c r="F303" s="12" t="str">
        <x:v>INSUFFICIENT_EVIDENCE</x:v>
      </x:c>
      <x:c r="G303" s="12" t="str">
        <x:v>INSUFFICIENT_EVIDENCE</x:v>
      </x:c>
      <x:c r="H303" s="12" t="str">
        <x:v>Official national portal, statistics/planning bodies, IPA, investment portal and project-owner sources relevant to the field</x:v>
      </x:c>
      <x:c r="I303" s="12" t="str">
        <x:v>Bahrain Open Data general economic indicators; Bahrain EDB Annual Report 2024</x:v>
      </x:c>
      <x:c r="J303" s="23" t="str">
        <x:v>2026-08-28</x:v>
      </x:c>
      <x:c r="K303" s="12" t="str">
        <x:v>/root/research_bahrain_kuwait</x:v>
      </x:c>
      <x:c r="L303" s="12" t="str">
        <x:v>The checked official sources did not support a sufficiently complete, current and precisely locatable value for the exact field.</x:v>
      </x:c>
      <x:c r="M303" s="12" t="str">
        <x:v>research/BHR/gaps.md</x:v>
      </x:c>
      <x:c r="N303" s="16" t="n">
        <x:v>38</x:v>
      </x:c>
    </x:row>
    <x:row r="304">
      <x:c r="A304" s="15" t="str">
        <x:v>BHR</x:v>
      </x:c>
      <x:c r="B304" s="12" t="str">
        <x:v>Q02</x:v>
      </x:c>
      <x:c r="C304" s="12" t="str">
        <x:v>Q02.HDI</x:v>
      </x:c>
      <x:c r="D304" s="12" t="str">
        <x:v>MIS-2976806357</x:v>
      </x:c>
      <x:c r="E304" s="12" t="str">
        <x:v>MISSING</x:v>
      </x:c>
      <x:c r="F304" s="12" t="str">
        <x:v>INSUFFICIENT_EVIDENCE</x:v>
      </x:c>
      <x:c r="G304" s="12" t="str">
        <x:v>INSUFFICIENT_EVIDENCE</x:v>
      </x:c>
      <x:c r="H304" s="12" t="str">
        <x:v>Official national portal, statistics/planning bodies, IPA, investment portal and project-owner sources relevant to the field</x:v>
      </x:c>
      <x:c r="I304" s="12" t="str">
        <x:v>Bahrain Open Data general economic indicators; Bahrain EDB Annual Report 2024</x:v>
      </x:c>
      <x:c r="J304" s="23" t="str">
        <x:v>2026-08-28</x:v>
      </x:c>
      <x:c r="K304" s="12" t="str">
        <x:v>/root/research_bahrain_kuwait</x:v>
      </x:c>
      <x:c r="L304" s="12" t="str">
        <x:v>The checked official sources did not support a sufficiently complete, current and precisely locatable value for the exact field.</x:v>
      </x:c>
      <x:c r="M304" s="12" t="str">
        <x:v>research/BHR/gaps.md</x:v>
      </x:c>
      <x:c r="N304" s="16" t="n">
        <x:v>39</x:v>
      </x:c>
    </x:row>
    <x:row r="305">
      <x:c r="A305" s="15" t="str">
        <x:v>BHR</x:v>
      </x:c>
      <x:c r="B305" s="12" t="str">
        <x:v>Q02</x:v>
      </x:c>
      <x:c r="C305" s="12" t="str">
        <x:v>Q02.IMPORT_COMPOSITION</x:v>
      </x:c>
      <x:c r="D305" s="12" t="str">
        <x:v>MIS-7026525171</x:v>
      </x:c>
      <x:c r="E305" s="12" t="str">
        <x:v>MISSING</x:v>
      </x:c>
      <x:c r="F305" s="12" t="str">
        <x:v>INSUFFICIENT_EVIDENCE</x:v>
      </x:c>
      <x:c r="G305" s="12" t="str">
        <x:v>INSUFFICIENT_EVIDENCE</x:v>
      </x:c>
      <x:c r="H305" s="12" t="str">
        <x:v>Official national portal, statistics/planning bodies, IPA, investment portal and project-owner sources relevant to the field</x:v>
      </x:c>
      <x:c r="I305" s="12" t="str">
        <x:v>Bahrain Open Data general economic indicators; Bahrain EDB Annual Report 2024</x:v>
      </x:c>
      <x:c r="J305" s="23" t="str">
        <x:v>2026-08-28</x:v>
      </x:c>
      <x:c r="K305" s="12" t="str">
        <x:v>/root/research_bahrain_kuwait</x:v>
      </x:c>
      <x:c r="L305" s="12" t="str">
        <x:v>The checked official sources did not support a sufficiently complete, current and precisely locatable value for the exact field.</x:v>
      </x:c>
      <x:c r="M305" s="12" t="str">
        <x:v>research/BHR/gaps.md</x:v>
      </x:c>
      <x:c r="N305" s="16" t="n">
        <x:v>36</x:v>
      </x:c>
    </x:row>
    <x:row r="306">
      <x:c r="A306" s="15" t="str">
        <x:v>BHR</x:v>
      </x:c>
      <x:c r="B306" s="12" t="str">
        <x:v>Q02</x:v>
      </x:c>
      <x:c r="C306" s="12" t="str">
        <x:v>Q02.IMPORTS_GOODS</x:v>
      </x:c>
      <x:c r="D306" s="12" t="str">
        <x:v>MIS-9703619199</x:v>
      </x:c>
      <x:c r="E306" s="12" t="str">
        <x:v>MISSING</x:v>
      </x:c>
      <x:c r="F306" s="12" t="str">
        <x:v>INSUFFICIENT_EVIDENCE</x:v>
      </x:c>
      <x:c r="G306" s="12" t="str">
        <x:v>INSUFFICIENT_EVIDENCE</x:v>
      </x:c>
      <x:c r="H306" s="12" t="str">
        <x:v>Official national portal, statistics/planning bodies, IPA, investment portal and project-owner sources relevant to the field</x:v>
      </x:c>
      <x:c r="I306" s="12" t="str">
        <x:v>Bahrain Open Data general economic indicators; Bahrain EDB Annual Report 2024</x:v>
      </x:c>
      <x:c r="J306" s="23" t="str">
        <x:v>2026-08-28</x:v>
      </x:c>
      <x:c r="K306" s="12" t="str">
        <x:v>/root/research_bahrain_kuwait</x:v>
      </x:c>
      <x:c r="L306" s="12" t="str">
        <x:v>The checked official sources did not support a sufficiently complete, current and precisely locatable value for the exact field.</x:v>
      </x:c>
      <x:c r="M306" s="12" t="str">
        <x:v>research/BHR/gaps.md</x:v>
      </x:c>
      <x:c r="N306" s="16" t="n">
        <x:v>34</x:v>
      </x:c>
    </x:row>
    <x:row r="307">
      <x:c r="A307" s="15" t="str">
        <x:v>BHR</x:v>
      </x:c>
      <x:c r="B307" s="12" t="str">
        <x:v>Q02</x:v>
      </x:c>
      <x:c r="C307" s="12" t="str">
        <x:v>Q02.INFLATION_RATE</x:v>
      </x:c>
      <x:c r="D307" s="12" t="str">
        <x:v>MIS-0709358014</x:v>
      </x:c>
      <x:c r="E307" s="12" t="str">
        <x:v>MISSING</x:v>
      </x:c>
      <x:c r="F307" s="12" t="str">
        <x:v>INSUFFICIENT_EVIDENCE</x:v>
      </x:c>
      <x:c r="G307" s="12" t="str">
        <x:v>INSUFFICIENT_EVIDENCE</x:v>
      </x:c>
      <x:c r="H307" s="12" t="str">
        <x:v>Official national portal, statistics/planning bodies, IPA, investment portal and project-owner sources relevant to the field</x:v>
      </x:c>
      <x:c r="I307" s="12" t="str">
        <x:v>Bahrain Open Data general economic indicators; Bahrain EDB Annual Report 2024</x:v>
      </x:c>
      <x:c r="J307" s="23" t="str">
        <x:v>2026-08-28</x:v>
      </x:c>
      <x:c r="K307" s="12" t="str">
        <x:v>/root/research_bahrain_kuwait</x:v>
      </x:c>
      <x:c r="L307" s="12" t="str">
        <x:v>The checked official sources did not support a sufficiently complete, current and precisely locatable value for the exact field.</x:v>
      </x:c>
      <x:c r="M307" s="12" t="str">
        <x:v>research/BHR/gaps.md</x:v>
      </x:c>
      <x:c r="N307" s="16" t="n">
        <x:v>32</x:v>
      </x:c>
    </x:row>
    <x:row r="308">
      <x:c r="A308" s="15" t="str">
        <x:v>BHR</x:v>
      </x:c>
      <x:c r="B308" s="12" t="str">
        <x:v>Q02</x:v>
      </x:c>
      <x:c r="C308" s="12" t="str">
        <x:v>Q02.NATURAL_RESOURCE_EXPLOITATION</x:v>
      </x:c>
      <x:c r="D308" s="12" t="str">
        <x:v>MIS-8741836951</x:v>
      </x:c>
      <x:c r="E308" s="12" t="str">
        <x:v>MISSING</x:v>
      </x:c>
      <x:c r="F308" s="12" t="str">
        <x:v>INSUFFICIENT_EVIDENCE</x:v>
      </x:c>
      <x:c r="G308" s="12" t="str">
        <x:v>INSUFFICIENT_EVIDENCE</x:v>
      </x:c>
      <x:c r="H308" s="12" t="str">
        <x:v>Official national portal, statistics/planning bodies, IPA, investment portal and project-owner sources relevant to the field</x:v>
      </x:c>
      <x:c r="I308" s="12" t="str">
        <x:v>Bahrain Open Data general economic indicators; Bahrain EDB Annual Report 2024</x:v>
      </x:c>
      <x:c r="J308" s="23" t="str">
        <x:v>2026-08-28</x:v>
      </x:c>
      <x:c r="K308" s="12" t="str">
        <x:v>/root/research_bahrain_kuwait</x:v>
      </x:c>
      <x:c r="L308" s="12" t="str">
        <x:v>The checked official sources did not support a sufficiently complete, current and precisely locatable value for the exact field.</x:v>
      </x:c>
      <x:c r="M308" s="12" t="str">
        <x:v>research/BHR/gaps.md</x:v>
      </x:c>
      <x:c r="N308" s="16" t="n">
        <x:v>41</x:v>
      </x:c>
    </x:row>
    <x:row r="309">
      <x:c r="A309" s="15" t="str">
        <x:v>BHR</x:v>
      </x:c>
      <x:c r="B309" s="12" t="str">
        <x:v>Q02</x:v>
      </x:c>
      <x:c r="C309" s="12" t="str">
        <x:v>Q02.NATURAL_RESOURCES</x:v>
      </x:c>
      <x:c r="D309" s="12" t="str">
        <x:v>MIS-8100617476</x:v>
      </x:c>
      <x:c r="E309" s="12" t="str">
        <x:v>MISSING</x:v>
      </x:c>
      <x:c r="F309" s="12" t="str">
        <x:v>INSUFFICIENT_EVIDENCE</x:v>
      </x:c>
      <x:c r="G309" s="12" t="str">
        <x:v>INSUFFICIENT_EVIDENCE</x:v>
      </x:c>
      <x:c r="H309" s="12" t="str">
        <x:v>Official national portal, statistics/planning bodies, IPA, investment portal and project-owner sources relevant to the field</x:v>
      </x:c>
      <x:c r="I309" s="12" t="str">
        <x:v>Bahrain Open Data general economic indicators; Bahrain EDB Annual Report 2024</x:v>
      </x:c>
      <x:c r="J309" s="23" t="str">
        <x:v>2026-08-28</x:v>
      </x:c>
      <x:c r="K309" s="12" t="str">
        <x:v>/root/research_bahrain_kuwait</x:v>
      </x:c>
      <x:c r="L309" s="12" t="str">
        <x:v>The checked official sources did not support a sufficiently complete, current and precisely locatable value for the exact field.</x:v>
      </x:c>
      <x:c r="M309" s="12" t="str">
        <x:v>research/BHR/gaps.md</x:v>
      </x:c>
      <x:c r="N309" s="16" t="n">
        <x:v>40</x:v>
      </x:c>
    </x:row>
    <x:row r="310">
      <x:c r="A310" s="15" t="str">
        <x:v>BHR</x:v>
      </x:c>
      <x:c r="B310" s="12" t="str">
        <x:v>Q02</x:v>
      </x:c>
      <x:c r="C310" s="12" t="str">
        <x:v>Q02.OTHER_INTEREST_RATE</x:v>
      </x:c>
      <x:c r="D310" s="12" t="str">
        <x:v>MIS-5800536731</x:v>
      </x:c>
      <x:c r="E310" s="12" t="str">
        <x:v>MISSING</x:v>
      </x:c>
      <x:c r="F310" s="12" t="str">
        <x:v>INSUFFICIENT_EVIDENCE</x:v>
      </x:c>
      <x:c r="G310" s="12" t="str">
        <x:v>INSUFFICIENT_EVIDENCE</x:v>
      </x:c>
      <x:c r="H310" s="12" t="str">
        <x:v>Official national portal, statistics/planning bodies, IPA, investment portal and project-owner sources relevant to the field</x:v>
      </x:c>
      <x:c r="I310" s="12" t="str">
        <x:v>Bahrain Open Data general economic indicators; Bahrain EDB Annual Report 2024</x:v>
      </x:c>
      <x:c r="J310" s="23" t="str">
        <x:v>2026-08-28</x:v>
      </x:c>
      <x:c r="K310" s="12" t="str">
        <x:v>/root/research_bahrain_kuwait</x:v>
      </x:c>
      <x:c r="L310" s="12" t="str">
        <x:v>The checked official sources did not support a sufficiently complete, current and precisely locatable value for the exact field.</x:v>
      </x:c>
      <x:c r="M310" s="12" t="str">
        <x:v>research/BHR/gaps.md</x:v>
      </x:c>
      <x:c r="N310" s="16" t="n">
        <x:v>31</x:v>
      </x:c>
    </x:row>
    <x:row r="311">
      <x:c r="A311" s="15" t="str">
        <x:v>BHR</x:v>
      </x:c>
      <x:c r="B311" s="12" t="str">
        <x:v>Q02</x:v>
      </x:c>
      <x:c r="C311" s="12" t="str">
        <x:v>Q02.POLICY_INTEREST_RATE</x:v>
      </x:c>
      <x:c r="D311" s="12" t="str">
        <x:v>MIS-7935562897</x:v>
      </x:c>
      <x:c r="E311" s="12" t="str">
        <x:v>MISSING</x:v>
      </x:c>
      <x:c r="F311" s="12" t="str">
        <x:v>INSUFFICIENT_EVIDENCE</x:v>
      </x:c>
      <x:c r="G311" s="12" t="str">
        <x:v>INSUFFICIENT_EVIDENCE</x:v>
      </x:c>
      <x:c r="H311" s="12" t="str">
        <x:v>Official national portal, statistics/planning bodies, IPA, investment portal and project-owner sources relevant to the field</x:v>
      </x:c>
      <x:c r="I311" s="12" t="str">
        <x:v>Bahrain Open Data general economic indicators; Bahrain EDB Annual Report 2024</x:v>
      </x:c>
      <x:c r="J311" s="23" t="str">
        <x:v>2026-08-28</x:v>
      </x:c>
      <x:c r="K311" s="12" t="str">
        <x:v>/root/research_bahrain_kuwait</x:v>
      </x:c>
      <x:c r="L311" s="12" t="str">
        <x:v>The checked official sources did not support a sufficiently complete, current and precisely locatable value for the exact field.</x:v>
      </x:c>
      <x:c r="M311" s="12" t="str">
        <x:v>research/BHR/gaps.md</x:v>
      </x:c>
      <x:c r="N311" s="16" t="n">
        <x:v>30</x:v>
      </x:c>
    </x:row>
    <x:row r="312">
      <x:c r="A312" s="15" t="str">
        <x:v>BHR</x:v>
      </x:c>
      <x:c r="B312" s="12" t="str">
        <x:v>Q02</x:v>
      </x:c>
      <x:c r="C312" s="12" t="str">
        <x:v>Q02.REGIONAL_GLOBAL_COMPETITIVE_POSITION</x:v>
      </x:c>
      <x:c r="D312" s="12" t="str">
        <x:v>MIS-1174944895</x:v>
      </x:c>
      <x:c r="E312" s="12" t="str">
        <x:v>MISSING</x:v>
      </x:c>
      <x:c r="F312" s="12" t="str">
        <x:v>INSUFFICIENT_EVIDENCE</x:v>
      </x:c>
      <x:c r="G312" s="12" t="str">
        <x:v>INSUFFICIENT_EVIDENCE</x:v>
      </x:c>
      <x:c r="H312" s="12" t="str">
        <x:v>Official national portal, statistics/planning bodies, IPA, investment portal and project-owner sources relevant to the field</x:v>
      </x:c>
      <x:c r="I312" s="12" t="str">
        <x:v>Bahrain Open Data general economic indicators; Bahrain EDB Annual Report 2024</x:v>
      </x:c>
      <x:c r="J312" s="23" t="str">
        <x:v>2026-08-28</x:v>
      </x:c>
      <x:c r="K312" s="12" t="str">
        <x:v>/root/research_bahrain_kuwait</x:v>
      </x:c>
      <x:c r="L312" s="12" t="str">
        <x:v>The checked official sources did not support a sufficiently complete, current and precisely locatable value for the exact field.</x:v>
      </x:c>
      <x:c r="M312" s="12" t="str">
        <x:v>research/BHR/gaps.md</x:v>
      </x:c>
      <x:c r="N312" s="16" t="n">
        <x:v>42</x:v>
      </x:c>
    </x:row>
    <x:row r="313">
      <x:c r="A313" s="15" t="str">
        <x:v>BHR</x:v>
      </x:c>
      <x:c r="B313" s="12" t="str">
        <x:v>Q02</x:v>
      </x:c>
      <x:c r="C313" s="12" t="str">
        <x:v>Q02.UNEMPLOYMENT_RATE</x:v>
      </x:c>
      <x:c r="D313" s="12" t="str">
        <x:v>MIS-9407376165</x:v>
      </x:c>
      <x:c r="E313" s="12" t="str">
        <x:v>MISSING</x:v>
      </x:c>
      <x:c r="F313" s="12" t="str">
        <x:v>INSUFFICIENT_EVIDENCE</x:v>
      </x:c>
      <x:c r="G313" s="12" t="str">
        <x:v>INSUFFICIENT_EVIDENCE</x:v>
      </x:c>
      <x:c r="H313" s="12" t="str">
        <x:v>Official national portal, statistics/planning bodies, IPA, investment portal and project-owner sources relevant to the field</x:v>
      </x:c>
      <x:c r="I313" s="12" t="str">
        <x:v>Bahrain Open Data general economic indicators; Bahrain EDB Annual Report 2024</x:v>
      </x:c>
      <x:c r="J313" s="23" t="str">
        <x:v>2026-08-28</x:v>
      </x:c>
      <x:c r="K313" s="12" t="str">
        <x:v>/root/research_bahrain_kuwait</x:v>
      </x:c>
      <x:c r="L313" s="12" t="str">
        <x:v>The checked official sources did not support a sufficiently complete, current and precisely locatable value for the exact field.</x:v>
      </x:c>
      <x:c r="M313" s="12" t="str">
        <x:v>research/BHR/gaps.md</x:v>
      </x:c>
      <x:c r="N313" s="16" t="n">
        <x:v>29</x:v>
      </x:c>
    </x:row>
    <x:row r="314">
      <x:c r="A314" s="15" t="str">
        <x:v>BHR</x:v>
      </x:c>
      <x:c r="B314" s="12" t="str">
        <x:v>Q03</x:v>
      </x:c>
      <x:c r="C314" s="12" t="str">
        <x:v>Q03.IMPORTANT_COASTAL_AREAS</x:v>
      </x:c>
      <x:c r="D314" s="12" t="str">
        <x:v>MIS-0550131843</x:v>
      </x:c>
      <x:c r="E314" s="12" t="str">
        <x:v>MISSING</x:v>
      </x:c>
      <x:c r="F314" s="12" t="str">
        <x:v>NOT_FOUND_AFTER_SEARCH</x:v>
      </x:c>
      <x:c r="G314" s="12" t="str">
        <x:v>NOT_FOUND_AFTER_SEARCH</x:v>
      </x:c>
      <x:c r="H314" s="12" t="str">
        <x:v>Official national portal, statistics/planning bodies, IPA, investment portal and project-owner sources relevant to the field</x:v>
      </x:c>
      <x:c r="I314" s="12" t="str">
        <x:v>MOIC Industrial Areas; Bahrain EDB sector pages; invest.bh</x:v>
      </x:c>
      <x:c r="J314" s="23" t="str">
        <x:v>2026-08-28</x:v>
      </x:c>
      <x:c r="K314" s="12" t="str">
        <x:v>/root/research_bahrain_kuwait</x:v>
      </x:c>
      <x:c r="L314" s="12" t="str">
        <x:v>The checked official sources did not support a sufficiently complete, current and precisely locatable value for the exact field.</x:v>
      </x:c>
      <x:c r="M314" s="12" t="str">
        <x:v>research/BHR/gaps.md</x:v>
      </x:c>
      <x:c r="N314" s="16" t="n">
        <x:v>48</x:v>
      </x:c>
    </x:row>
    <x:row r="315">
      <x:c r="A315" s="15" t="str">
        <x:v>BHR</x:v>
      </x:c>
      <x:c r="B315" s="12" t="str">
        <x:v>Q03</x:v>
      </x:c>
      <x:c r="C315" s="12" t="str">
        <x:v>Q03.IMPORTANT_ISLANDS</x:v>
      </x:c>
      <x:c r="D315" s="12" t="str">
        <x:v>MIS-3316411891</x:v>
      </x:c>
      <x:c r="E315" s="12" t="str">
        <x:v>MISSING</x:v>
      </x:c>
      <x:c r="F315" s="12" t="str">
        <x:v>NOT_FOUND_AFTER_SEARCH</x:v>
      </x:c>
      <x:c r="G315" s="12" t="str">
        <x:v>NOT_FOUND_AFTER_SEARCH</x:v>
      </x:c>
      <x:c r="H315" s="12" t="str">
        <x:v>Official national portal, statistics/planning bodies, IPA, investment portal and project-owner sources relevant to the field</x:v>
      </x:c>
      <x:c r="I315" s="12" t="str">
        <x:v>MOIC Industrial Areas; Bahrain EDB sector pages; invest.bh</x:v>
      </x:c>
      <x:c r="J315" s="23" t="str">
        <x:v>2026-08-28</x:v>
      </x:c>
      <x:c r="K315" s="12" t="str">
        <x:v>/root/research_bahrain_kuwait</x:v>
      </x:c>
      <x:c r="L315" s="12" t="str">
        <x:v>The checked official sources did not support a sufficiently complete, current and precisely locatable value for the exact field.</x:v>
      </x:c>
      <x:c r="M315" s="12" t="str">
        <x:v>research/BHR/gaps.md</x:v>
      </x:c>
      <x:c r="N315" s="16" t="n">
        <x:v>49</x:v>
      </x:c>
    </x:row>
    <x:row r="316">
      <x:c r="A316" s="15" t="str">
        <x:v>BHR</x:v>
      </x:c>
      <x:c r="B316" s="12" t="str">
        <x:v>Q03</x:v>
      </x:c>
      <x:c r="C316" s="12" t="str">
        <x:v>Q03.NEW_ECONOMIC_DRIVER_CITIES</x:v>
      </x:c>
      <x:c r="D316" s="12" t="str">
        <x:v>MIS-7919419117</x:v>
      </x:c>
      <x:c r="E316" s="12" t="str">
        <x:v>MISSING</x:v>
      </x:c>
      <x:c r="F316" s="12" t="str">
        <x:v>NOT_FOUND_AFTER_SEARCH</x:v>
      </x:c>
      <x:c r="G316" s="12" t="str">
        <x:v>NOT_FOUND_AFTER_SEARCH</x:v>
      </x:c>
      <x:c r="H316" s="12" t="str">
        <x:v>Official national portal, statistics/planning bodies, IPA, investment portal and project-owner sources relevant to the field</x:v>
      </x:c>
      <x:c r="I316" s="12" t="str">
        <x:v>MOIC Industrial Areas; Bahrain EDB sector pages; invest.bh</x:v>
      </x:c>
      <x:c r="J316" s="23" t="str">
        <x:v>2026-08-28</x:v>
      </x:c>
      <x:c r="K316" s="12" t="str">
        <x:v>/root/research_bahrain_kuwait</x:v>
      </x:c>
      <x:c r="L316" s="12" t="str">
        <x:v>The checked official sources did not support a sufficiently complete, current and precisely locatable value for the exact field.</x:v>
      </x:c>
      <x:c r="M316" s="12" t="str">
        <x:v>research/BHR/gaps.md</x:v>
      </x:c>
      <x:c r="N316" s="16" t="n">
        <x:v>50</x:v>
      </x:c>
    </x:row>
    <x:row r="317">
      <x:c r="A317" s="15" t="str">
        <x:v>BHR</x:v>
      </x:c>
      <x:c r="B317" s="12" t="str">
        <x:v>Q03</x:v>
      </x:c>
      <x:c r="C317" s="12" t="str">
        <x:v>Q03.STRATEGIC_LOCATIONS</x:v>
      </x:c>
      <x:c r="D317" s="12" t="str">
        <x:v>MIS-6021158460</x:v>
      </x:c>
      <x:c r="E317" s="12" t="str">
        <x:v>MISSING</x:v>
      </x:c>
      <x:c r="F317" s="12" t="str">
        <x:v>NOT_FOUND_AFTER_SEARCH</x:v>
      </x:c>
      <x:c r="G317" s="12" t="str">
        <x:v>NOT_FOUND_AFTER_SEARCH</x:v>
      </x:c>
      <x:c r="H317" s="12" t="str">
        <x:v>Official national portal, statistics/planning bodies, IPA, investment portal and project-owner sources relevant to the field</x:v>
      </x:c>
      <x:c r="I317" s="12" t="str">
        <x:v>MOIC Industrial Areas; Bahrain EDB sector pages; invest.bh</x:v>
      </x:c>
      <x:c r="J317" s="23" t="str">
        <x:v>2026-08-28</x:v>
      </x:c>
      <x:c r="K317" s="12" t="str">
        <x:v>/root/research_bahrain_kuwait</x:v>
      </x:c>
      <x:c r="L317" s="12" t="str">
        <x:v>The checked official sources did not support a sufficiently complete, current and precisely locatable value for the exact field.</x:v>
      </x:c>
      <x:c r="M317" s="12" t="str">
        <x:v>research/BHR/gaps.md</x:v>
      </x:c>
      <x:c r="N317" s="16" t="n">
        <x:v>51</x:v>
      </x:c>
    </x:row>
    <x:row r="318">
      <x:c r="A318" s="15" t="str">
        <x:v>BHR</x:v>
      </x:c>
      <x:c r="B318" s="12" t="str">
        <x:v>Q04</x:v>
      </x:c>
      <x:c r="C318" s="12" t="str">
        <x:v>Q04.ADVERTISING_POLICIES</x:v>
      </x:c>
      <x:c r="D318" s="12" t="str">
        <x:v>MIS-3950824130</x:v>
      </x:c>
      <x:c r="E318" s="12" t="str">
        <x:v>MISSING</x:v>
      </x:c>
      <x:c r="F318" s="12" t="str">
        <x:v>INSUFFICIENT_EVIDENCE</x:v>
      </x:c>
      <x:c r="G318" s="12" t="str">
        <x:v>INSUFFICIENT_EVIDENCE</x:v>
      </x:c>
      <x:c r="H318" s="12" t="str">
        <x:v>Official national portal, statistics/planning bodies, IPA, investment portal and project-owner sources relevant to the field</x:v>
      </x:c>
      <x:c r="I318" s="12" t="str">
        <x:v>Bahrain Economic Vision 2030; Bahrain EDB; invest.bh</x:v>
      </x:c>
      <x:c r="J318" s="23" t="str">
        <x:v>2026-08-28</x:v>
      </x:c>
      <x:c r="K318" s="12" t="str">
        <x:v>/root/research_bahrain_kuwait</x:v>
      </x:c>
      <x:c r="L318" s="12" t="str">
        <x:v>The checked official sources did not support a sufficiently complete, current and precisely locatable value for the exact field.</x:v>
      </x:c>
      <x:c r="M318" s="12" t="str">
        <x:v>research/BHR/gaps.md</x:v>
      </x:c>
      <x:c r="N318" s="16" t="n">
        <x:v>57</x:v>
      </x:c>
    </x:row>
    <x:row r="319">
      <x:c r="A319" s="15" t="str">
        <x:v>BHR</x:v>
      </x:c>
      <x:c r="B319" s="12" t="str">
        <x:v>Q05</x:v>
      </x:c>
      <x:c r="C319" s="12" t="str">
        <x:v>Q05.ADVANTAGE_TO_INVESTMENT_LINK</x:v>
      </x:c>
      <x:c r="D319" s="12" t="str">
        <x:v>MIS-2634376852</x:v>
      </x:c>
      <x:c r="E319" s="12" t="str">
        <x:v>MISSING</x:v>
      </x:c>
      <x:c r="F319" s="12" t="str">
        <x:v>INSUFFICIENT_EVIDENCE</x:v>
      </x:c>
      <x:c r="G319" s="12" t="str">
        <x:v>INSUFFICIENT_EVIDENCE</x:v>
      </x:c>
      <x:c r="H319" s="12" t="str">
        <x:v>Official national portal, statistics/planning bodies, IPA, investment portal and project-owner sources relevant to the field</x:v>
      </x:c>
      <x:c r="I319" s="12" t="str">
        <x:v>Bahrain Economic Vision 2030; Government Plan 2023-2026; invest.bh; EDB Annual Report 2024</x:v>
      </x:c>
      <x:c r="J319" s="23" t="str">
        <x:v>2026-08-28</x:v>
      </x:c>
      <x:c r="K319" s="12" t="str">
        <x:v>/root/research_bahrain_kuwait</x:v>
      </x:c>
      <x:c r="L319" s="12" t="str">
        <x:v>The checked official sources did not support a sufficiently complete, current and precisely locatable value for the exact field.</x:v>
      </x:c>
      <x:c r="M319" s="12" t="str">
        <x:v>research/BHR/gaps.md</x:v>
      </x:c>
      <x:c r="N319" s="16" t="n">
        <x:v>67</x:v>
      </x:c>
    </x:row>
    <x:row r="320">
      <x:c r="A320" s="15" t="str">
        <x:v>BHR</x:v>
      </x:c>
      <x:c r="B320" s="12" t="str">
        <x:v>Q05</x:v>
      </x:c>
      <x:c r="C320" s="12" t="str">
        <x:v>Q05.HISTORICAL_GROWTH_TRENDS</x:v>
      </x:c>
      <x:c r="D320" s="12" t="str">
        <x:v>MIS-7861642062</x:v>
      </x:c>
      <x:c r="E320" s="12" t="str">
        <x:v>MISSING</x:v>
      </x:c>
      <x:c r="F320" s="12" t="str">
        <x:v>INSUFFICIENT_EVIDENCE</x:v>
      </x:c>
      <x:c r="G320" s="12" t="str">
        <x:v>INSUFFICIENT_EVIDENCE</x:v>
      </x:c>
      <x:c r="H320" s="12" t="str">
        <x:v>Official national portal, statistics/planning bodies, IPA, investment portal and project-owner sources relevant to the field</x:v>
      </x:c>
      <x:c r="I320" s="12" t="str">
        <x:v>Bahrain Economic Vision 2030; Government Plan 2023-2026; invest.bh; EDB Annual Report 2024</x:v>
      </x:c>
      <x:c r="J320" s="23" t="str">
        <x:v>2026-08-28</x:v>
      </x:c>
      <x:c r="K320" s="12" t="str">
        <x:v>/root/research_bahrain_kuwait</x:v>
      </x:c>
      <x:c r="L320" s="12" t="str">
        <x:v>The checked official sources did not support a sufficiently complete, current and precisely locatable value for the exact field.</x:v>
      </x:c>
      <x:c r="M320" s="12" t="str">
        <x:v>research/BHR/gaps.md</x:v>
      </x:c>
      <x:c r="N320" s="16" t="n">
        <x:v>63</x:v>
      </x:c>
    </x:row>
    <x:row r="321">
      <x:c r="A321" s="15" t="str">
        <x:v>BHR</x:v>
      </x:c>
      <x:c r="B321" s="12" t="str">
        <x:v>Q05</x:v>
      </x:c>
      <x:c r="C321" s="12" t="str">
        <x:v>Q05.INTERNATIONAL_TRADE_POSITION</x:v>
      </x:c>
      <x:c r="D321" s="12" t="str">
        <x:v>MIS-3172323436</x:v>
      </x:c>
      <x:c r="E321" s="12" t="str">
        <x:v>MISSING</x:v>
      </x:c>
      <x:c r="F321" s="12" t="str">
        <x:v>INSUFFICIENT_EVIDENCE</x:v>
      </x:c>
      <x:c r="G321" s="12" t="str">
        <x:v>INSUFFICIENT_EVIDENCE</x:v>
      </x:c>
      <x:c r="H321" s="12" t="str">
        <x:v>Official national portal, statistics/planning bodies, IPA, investment portal and project-owner sources relevant to the field</x:v>
      </x:c>
      <x:c r="I321" s="12" t="str">
        <x:v>Bahrain Economic Vision 2030; Government Plan 2023-2026; invest.bh; EDB Annual Report 2024</x:v>
      </x:c>
      <x:c r="J321" s="23" t="str">
        <x:v>2026-08-28</x:v>
      </x:c>
      <x:c r="K321" s="12" t="str">
        <x:v>/root/research_bahrain_kuwait</x:v>
      </x:c>
      <x:c r="L321" s="12" t="str">
        <x:v>The checked official sources did not support a sufficiently complete, current and precisely locatable value for the exact field.</x:v>
      </x:c>
      <x:c r="M321" s="12" t="str">
        <x:v>research/BHR/gaps.md</x:v>
      </x:c>
      <x:c r="N321" s="16" t="n">
        <x:v>65</x:v>
      </x:c>
    </x:row>
    <x:row r="322">
      <x:c r="A322" s="15" t="str">
        <x:v>BHR</x:v>
      </x:c>
      <x:c r="B322" s="12" t="str">
        <x:v>Q05</x:v>
      </x:c>
      <x:c r="C322" s="12" t="str">
        <x:v>Q05.INVESTMENT_ATTRACTION_EFFECT</x:v>
      </x:c>
      <x:c r="D322" s="12" t="str">
        <x:v>MIS-8840224291</x:v>
      </x:c>
      <x:c r="E322" s="12" t="str">
        <x:v>MISSING</x:v>
      </x:c>
      <x:c r="F322" s="12" t="str">
        <x:v>INSUFFICIENT_EVIDENCE</x:v>
      </x:c>
      <x:c r="G322" s="12" t="str">
        <x:v>INSUFFICIENT_EVIDENCE</x:v>
      </x:c>
      <x:c r="H322" s="12" t="str">
        <x:v>Official national portal, statistics/planning bodies, IPA, investment portal and project-owner sources relevant to the field</x:v>
      </x:c>
      <x:c r="I322" s="12" t="str">
        <x:v>Bahrain Economic Vision 2030; Government Plan 2023-2026; invest.bh; EDB Annual Report 2024</x:v>
      </x:c>
      <x:c r="J322" s="23" t="str">
        <x:v>2026-08-28</x:v>
      </x:c>
      <x:c r="K322" s="12" t="str">
        <x:v>/root/research_bahrain_kuwait</x:v>
      </x:c>
      <x:c r="L322" s="12" t="str">
        <x:v>No metric, denominator, method, period and explicit attribution adequate for this field was located; activity, target or forecast was not promoted to measured impact.</x:v>
      </x:c>
      <x:c r="M322" s="12" t="str">
        <x:v>research/BHR/gaps.md</x:v>
      </x:c>
      <x:c r="N322" s="16" t="n">
        <x:v>64</x:v>
      </x:c>
    </x:row>
    <x:row r="323">
      <x:c r="A323" s="15" t="str">
        <x:v>BHR</x:v>
      </x:c>
      <x:c r="B323" s="12" t="str">
        <x:v>Q05</x:v>
      </x:c>
      <x:c r="C323" s="12" t="str">
        <x:v>Q05.SECTOR_COMPETITIVE_ADVANTAGES</x:v>
      </x:c>
      <x:c r="D323" s="12" t="str">
        <x:v>MIS-0632018582</x:v>
      </x:c>
      <x:c r="E323" s="12" t="str">
        <x:v>MISSING</x:v>
      </x:c>
      <x:c r="F323" s="12" t="str">
        <x:v>INSUFFICIENT_EVIDENCE</x:v>
      </x:c>
      <x:c r="G323" s="12" t="str">
        <x:v>INSUFFICIENT_EVIDENCE</x:v>
      </x:c>
      <x:c r="H323" s="12" t="str">
        <x:v>Official national portal, statistics/planning bodies, IPA, investment portal and project-owner sources relevant to the field</x:v>
      </x:c>
      <x:c r="I323" s="12" t="str">
        <x:v>Bahrain Economic Vision 2030; Government Plan 2023-2026; invest.bh; EDB Annual Report 2024</x:v>
      </x:c>
      <x:c r="J323" s="23" t="str">
        <x:v>2026-08-28</x:v>
      </x:c>
      <x:c r="K323" s="12" t="str">
        <x:v>/root/research_bahrain_kuwait</x:v>
      </x:c>
      <x:c r="L323" s="12" t="str">
        <x:v>The checked official sources did not support a sufficiently complete, current and precisely locatable value for the exact field.</x:v>
      </x:c>
      <x:c r="M323" s="12" t="str">
        <x:v>research/BHR/gaps.md</x:v>
      </x:c>
      <x:c r="N323" s="16" t="n">
        <x:v>66</x:v>
      </x:c>
    </x:row>
    <x:row r="324">
      <x:c r="A324" s="15" t="str">
        <x:v>BHR</x:v>
      </x:c>
      <x:c r="B324" s="12" t="str">
        <x:v>Q06A</x:v>
      </x:c>
      <x:c r="C324" s="12" t="str">
        <x:v>Q06A.COMPLETED_PROJECT_TYPES</x:v>
      </x:c>
      <x:c r="D324" s="12" t="str">
        <x:v>MIS-2945849069</x:v>
      </x:c>
      <x:c r="E324" s="12" t="str">
        <x:v>MISSING</x:v>
      </x:c>
      <x:c r="F324" s="12" t="str">
        <x:v>INSUFFICIENT_EVIDENCE</x:v>
      </x:c>
      <x:c r="G324" s="12" t="str">
        <x:v>INSUFFICIENT_EVIDENCE</x:v>
      </x:c>
      <x:c r="H324" s="12" t="str">
        <x:v>Official national portal, statistics/planning bodies, IPA, investment portal and project-owner sources relevant to the field</x:v>
      </x:c>
      <x:c r="I324" s="12" t="str">
        <x:v>invest.bh; EDB Strategic Projects Plan announcement; EDB Annual Report 2024</x:v>
      </x:c>
      <x:c r="J324" s="23" t="str">
        <x:v>2026-08-28</x:v>
      </x:c>
      <x:c r="K324" s="12" t="str">
        <x:v>/root/research_bahrain_kuwait</x:v>
      </x:c>
      <x:c r="L324" s="12" t="str">
        <x:v>The checked official sources did not support a sufficiently complete, current and precisely locatable value for the exact field.</x:v>
      </x:c>
      <x:c r="M324" s="12" t="str">
        <x:v>research/BHR/gaps.md</x:v>
      </x:c>
      <x:c r="N324" s="16" t="n">
        <x:v>73</x:v>
      </x:c>
    </x:row>
    <x:row r="325">
      <x:c r="A325" s="15" t="str">
        <x:v>BHR</x:v>
      </x:c>
      <x:c r="B325" s="12" t="str">
        <x:v>Q06A</x:v>
      </x:c>
      <x:c r="C325" s="12" t="str">
        <x:v>Q06A.DOMESTIC_INVESTMENT_VOLUME</x:v>
      </x:c>
      <x:c r="D325" s="12" t="str">
        <x:v>MIS-2396000245</x:v>
      </x:c>
      <x:c r="E325" s="12" t="str">
        <x:v>MISSING</x:v>
      </x:c>
      <x:c r="F325" s="12" t="str">
        <x:v>INSUFFICIENT_EVIDENCE</x:v>
      </x:c>
      <x:c r="G325" s="12" t="str">
        <x:v>INSUFFICIENT_EVIDENCE</x:v>
      </x:c>
      <x:c r="H325" s="12" t="str">
        <x:v>Official national portal, statistics/planning bodies, IPA, investment portal and project-owner sources relevant to the field</x:v>
      </x:c>
      <x:c r="I325" s="12" t="str">
        <x:v>invest.bh; EDB Strategic Projects Plan announcement; EDB Annual Report 2024</x:v>
      </x:c>
      <x:c r="J325" s="23" t="str">
        <x:v>2026-08-28</x:v>
      </x:c>
      <x:c r="K325" s="12" t="str">
        <x:v>/root/research_bahrain_kuwait</x:v>
      </x:c>
      <x:c r="L325" s="12" t="str">
        <x:v>The checked official sources did not support a sufficiently complete, current and precisely locatable value for the exact field.</x:v>
      </x:c>
      <x:c r="M325" s="12" t="str">
        <x:v>research/BHR/gaps.md</x:v>
      </x:c>
      <x:c r="N325" s="16" t="n">
        <x:v>74</x:v>
      </x:c>
    </x:row>
    <x:row r="326">
      <x:c r="A326" s="15" t="str">
        <x:v>BHR</x:v>
      </x:c>
      <x:c r="B326" s="12" t="str">
        <x:v>Q06A</x:v>
      </x:c>
      <x:c r="C326" s="12" t="str">
        <x:v>Q06A.FOREIGN_INVESTMENT_VOLUME</x:v>
      </x:c>
      <x:c r="D326" s="12" t="str">
        <x:v>MIS-1002699098</x:v>
      </x:c>
      <x:c r="E326" s="12" t="str">
        <x:v>MISSING</x:v>
      </x:c>
      <x:c r="F326" s="12" t="str">
        <x:v>INSUFFICIENT_EVIDENCE</x:v>
      </x:c>
      <x:c r="G326" s="12" t="str">
        <x:v>INSUFFICIENT_EVIDENCE</x:v>
      </x:c>
      <x:c r="H326" s="12" t="str">
        <x:v>Official national portal, statistics/planning bodies, IPA, investment portal and project-owner sources relevant to the field</x:v>
      </x:c>
      <x:c r="I326" s="12" t="str">
        <x:v>invest.bh; EDB Strategic Projects Plan announcement; EDB Annual Report 2024</x:v>
      </x:c>
      <x:c r="J326" s="23" t="str">
        <x:v>2026-08-28</x:v>
      </x:c>
      <x:c r="K326" s="12" t="str">
        <x:v>/root/research_bahrain_kuwait</x:v>
      </x:c>
      <x:c r="L326" s="12" t="str">
        <x:v>The checked official sources did not support a sufficiently complete, current and precisely locatable value for the exact field.</x:v>
      </x:c>
      <x:c r="M326" s="12" t="str">
        <x:v>research/BHR/gaps.md</x:v>
      </x:c>
      <x:c r="N326" s="16" t="n">
        <x:v>75</x:v>
      </x:c>
    </x:row>
    <x:row r="327">
      <x:c r="A327" s="15" t="str">
        <x:v>BHR</x:v>
      </x:c>
      <x:c r="B327" s="12" t="str">
        <x:v>Q06B</x:v>
      </x:c>
      <x:c r="C327" s="12" t="str">
        <x:v>Q06B.LARGEST_COMPLETED_PROJECTS</x:v>
      </x:c>
      <x:c r="D327" s="12" t="str">
        <x:v>MIS-0501079989</x:v>
      </x:c>
      <x:c r="E327" s="12" t="str">
        <x:v>MISSING</x:v>
      </x:c>
      <x:c r="F327" s="12" t="str">
        <x:v>NOT_FOUND_AFTER_SEARCH</x:v>
      </x:c>
      <x:c r="G327" s="12" t="str">
        <x:v>NOT_FOUND_AFTER_SEARCH</x:v>
      </x:c>
      <x:c r="H327" s="12" t="str">
        <x:v>Official national portal, statistics/planning bodies, IPA, investment portal and project-owner sources relevant to the field</x:v>
      </x:c>
      <x:c r="I327" s="12" t="str">
        <x:v>invest.bh; EDB Strategic Projects Plan announcement; EDB Annual Report 2024</x:v>
      </x:c>
      <x:c r="J327" s="23" t="str">
        <x:v>2026-08-28</x:v>
      </x:c>
      <x:c r="K327" s="12" t="str">
        <x:v>/root/research_bahrain_kuwait</x:v>
      </x:c>
      <x:c r="L327" s="12" t="str">
        <x:v>No comparable disclosed investment values or documented common scale proxy supporting a ranked largest list was located.</x:v>
      </x:c>
      <x:c r="M327" s="12" t="str">
        <x:v>research/BHR/gaps.md</x:v>
      </x:c>
      <x:c r="N327" s="16" t="n">
        <x:v>81</x:v>
      </x:c>
    </x:row>
    <x:row r="328">
      <x:c r="A328" s="15" t="str">
        <x:v>BHR</x:v>
      </x:c>
      <x:c r="B328" s="12" t="str">
        <x:v>Q06B</x:v>
      </x:c>
      <x:c r="C328" s="12" t="str">
        <x:v>Q06B.LARGEST_ONGOING_PROJECTS</x:v>
      </x:c>
      <x:c r="D328" s="12" t="str">
        <x:v>MIS-3282836693</x:v>
      </x:c>
      <x:c r="E328" s="12" t="str">
        <x:v>MISSING</x:v>
      </x:c>
      <x:c r="F328" s="12" t="str">
        <x:v>INSUFFICIENT_EVIDENCE</x:v>
      </x:c>
      <x:c r="G328" s="12" t="str">
        <x:v>INSUFFICIENT_EVIDENCE</x:v>
      </x:c>
      <x:c r="H328" s="12" t="str">
        <x:v>Official national portal, statistics/planning bodies, IPA, investment portal and project-owner sources relevant to the field</x:v>
      </x:c>
      <x:c r="I328" s="12" t="str">
        <x:v>invest.bh; EDB Strategic Projects Plan announcement; EDB Annual Report 2024</x:v>
      </x:c>
      <x:c r="J328" s="23" t="str">
        <x:v>2026-08-28</x:v>
      </x:c>
      <x:c r="K328" s="12" t="str">
        <x:v>/root/research_bahrain_kuwait</x:v>
      </x:c>
      <x:c r="L328" s="12" t="str">
        <x:v>The official source identifies investable strategic opportunities but does not provide comparable project-level amounts, a ranked scale proxy, or confirmed current construction status; the list was not promoted to a largest-project claim.</x:v>
      </x:c>
      <x:c r="M328" s="12" t="str">
        <x:v>research/BHR/gaps.md</x:v>
      </x:c>
      <x:c r="N328" s="16" t="n">
        <x:v>82</x:v>
      </x:c>
    </x:row>
    <x:row r="329">
      <x:c r="A329" s="15" t="str">
        <x:v>BHR</x:v>
      </x:c>
      <x:c r="B329" s="12" t="str">
        <x:v>Q09</x:v>
      </x:c>
      <x:c r="C329" s="12" t="str">
        <x:v>Q09.SERVICES_INVESTMENT_ATTRACTION_IMPACT</x:v>
      </x:c>
      <x:c r="D329" s="12" t="str">
        <x:v>MIS-1378266469</x:v>
      </x:c>
      <x:c r="E329" s="12" t="str">
        <x:v>MISSING</x:v>
      </x:c>
      <x:c r="F329" s="12" t="str">
        <x:v>INSUFFICIENT_EVIDENCE</x:v>
      </x:c>
      <x:c r="G329" s="12" t="str">
        <x:v>INSUFFICIENT_EVIDENCE</x:v>
      </x:c>
      <x:c r="H329" s="12" t="str">
        <x:v>Official national portal, statistics/planning bodies, IPA, investment portal and project-owner sources relevant to the field</x:v>
      </x:c>
      <x:c r="I329" s="12" t="str">
        <x:v>Bahrain EDB FAQ; Setting Up in Bahrain; invest.bh; annual report</x:v>
      </x:c>
      <x:c r="J329" s="23" t="str">
        <x:v>2026-08-28</x:v>
      </x:c>
      <x:c r="K329" s="12" t="str">
        <x:v>/root/research_bahrain_kuwait</x:v>
      </x:c>
      <x:c r="L329" s="12" t="str">
        <x:v>No metric, denominator, method, period and explicit attribution adequate for this field was located; activity, target or forecast was not promoted to measured impact.</x:v>
      </x:c>
      <x:c r="M329" s="12" t="str">
        <x:v>research/BHR/gaps.md</x:v>
      </x:c>
      <x:c r="N329" s="16" t="n">
        <x:v>88</x:v>
      </x:c>
    </x:row>
    <x:row r="330">
      <x:c r="A330" s="15" t="str">
        <x:v>BHR</x:v>
      </x:c>
      <x:c r="B330" s="12" t="str">
        <x:v>Q12</x:v>
      </x:c>
      <x:c r="C330" s="12" t="str">
        <x:v>Q12.IPA_PROJECT_SUSTAINABILITY_IMPACTS</x:v>
      </x:c>
      <x:c r="D330" s="12" t="str">
        <x:v>MIS-9325479340</x:v>
      </x:c>
      <x:c r="E330" s="12" t="str">
        <x:v>MISSING</x:v>
      </x:c>
      <x:c r="F330" s="12" t="str">
        <x:v>NOT_REPORTED_IN_SOURCE</x:v>
      </x:c>
      <x:c r="G330" s="12" t="str">
        <x:v>NOT_REPORTED_IN_SOURCE</x:v>
      </x:c>
      <x:c r="H330" s="12" t="str">
        <x:v>Official IPA, developer, planning, PPP and project-owner sources; named-party, project-role and impact requirements checked</x:v>
      </x:c>
      <x:c r="I330" s="12" t="str">
        <x:v>Bahrain EDB Annual Report 2024; EWA Al Dur Solar; invest.bh</x:v>
      </x:c>
      <x:c r="J330" s="23" t="str">
        <x:v>2026-08-28</x:v>
      </x:c>
      <x:c r="K330" s="12" t="str">
        <x:v>/root/research_bahrain_kuwait</x:v>
      </x:c>
      <x:c r="L330" s="12" t="str">
        <x:v>No metric, denominator, method, period and explicit attribution adequate for this field was located; activity, target or forecast was not promoted to measured impact.</x:v>
      </x:c>
      <x:c r="M330" s="12" t="str">
        <x:v>research/BHR/gaps.md</x:v>
      </x:c>
      <x:c r="N330" s="16" t="n">
        <x:v>94</x:v>
      </x:c>
    </x:row>
    <x:row r="331">
      <x:c r="A331" s="15" t="str">
        <x:v>BHR</x:v>
      </x:c>
      <x:c r="B331" s="12" t="str">
        <x:v>Q14</x:v>
      </x:c>
      <x:c r="C331" s="12" t="str">
        <x:v>Q14.MASTER_DEVELOPER_TOTAL_COUNT</x:v>
      </x:c>
      <x:c r="D331" s="12" t="str">
        <x:v>MIS-1453699187</x:v>
      </x:c>
      <x:c r="E331" s="12" t="str">
        <x:v>MISSING</x:v>
      </x:c>
      <x:c r="F331" s="12" t="str">
        <x:v>NOT_FOUND_AFTER_SEARCH</x:v>
      </x:c>
      <x:c r="G331" s="12" t="str">
        <x:v>NOT_FOUND_AFTER_SEARCH</x:v>
      </x:c>
      <x:c r="H331" s="12" t="str">
        <x:v>Official IPA, developer, planning, PPP and project-owner sources; named-party, project-role and impact requirements checked</x:v>
      </x:c>
      <x:c r="I331" s="12" t="str">
        <x:v>Edamah; Mumtalakat; Bahrain Bay Development</x:v>
      </x:c>
      <x:c r="J331" s="23" t="str">
        <x:v>2026-08-28</x:v>
      </x:c>
      <x:c r="K331" s="12" t="str">
        <x:v>/root/research_bahrain_kuwait</x:v>
      </x:c>
      <x:c r="L331" s="12" t="str">
        <x:v>No competent-authority registry establishing an official_total was located; any reported count would remain evidenced_identified only.</x:v>
      </x:c>
      <x:c r="M331" s="12" t="str">
        <x:v>research/BHR/gaps.md</x:v>
      </x:c>
      <x:c r="N331" s="16" t="n">
        <x:v>100</x:v>
      </x:c>
    </x:row>
    <x:row r="332">
      <x:c r="A332" s="15" t="str">
        <x:v>BHR</x:v>
      </x:c>
      <x:c r="B332" s="12" t="str">
        <x:v>Q15</x:v>
      </x:c>
      <x:c r="C332" s="12" t="str">
        <x:v>Q15.STRATEGY_SOCIAL_ENVIRONMENTAL_IMPACTS</x:v>
      </x:c>
      <x:c r="D332" s="12" t="str">
        <x:v>MIS-0495513662</x:v>
      </x:c>
      <x:c r="E332" s="12" t="str">
        <x:v>MISSING</x:v>
      </x:c>
      <x:c r="F332" s="12" t="str">
        <x:v>INSUFFICIENT_EVIDENCE</x:v>
      </x:c>
      <x:c r="G332" s="12" t="str">
        <x:v>INSUFFICIENT_EVIDENCE</x:v>
      </x:c>
      <x:c r="H332" s="12" t="str">
        <x:v>Official IPA, developer, planning, PPP and project-owner sources; named-party, project-role and impact requirements checked</x:v>
      </x:c>
      <x:c r="I332" s="12" t="str">
        <x:v>Bahrain 2030; Government Plan 2023-2026; Edamah</x:v>
      </x:c>
      <x:c r="J332" s="23" t="str">
        <x:v>2026-08-28</x:v>
      </x:c>
      <x:c r="K332" s="12" t="str">
        <x:v>/root/research_bahrain_kuwait</x:v>
      </x:c>
      <x:c r="L332" s="12" t="str">
        <x:v>No metric, denominator, method, period and explicit attribution adequate for this field was located; activity, target or forecast was not promoted to measured impact.</x:v>
      </x:c>
      <x:c r="M332" s="12" t="str">
        <x:v>research/BHR/gaps.md</x:v>
      </x:c>
      <x:c r="N332" s="16" t="n">
        <x:v>106</x:v>
      </x:c>
    </x:row>
    <x:row r="333">
      <x:c r="A333" s="15" t="str">
        <x:v>BHR</x:v>
      </x:c>
      <x:c r="B333" s="12" t="str">
        <x:v>Q17</x:v>
      </x:c>
      <x:c r="C333" s="12" t="str">
        <x:v>Q17.MASTER_DEVELOPER_PROJECT_ECONOMIC_IMPACTS</x:v>
      </x:c>
      <x:c r="D333" s="12" t="str">
        <x:v>MIS-3858814022</x:v>
      </x:c>
      <x:c r="E333" s="12" t="str">
        <x:v>MISSING</x:v>
      </x:c>
      <x:c r="F333" s="12" t="str">
        <x:v>NOT_REPORTED_IN_SOURCE</x:v>
      </x:c>
      <x:c r="G333" s="12" t="str">
        <x:v>NOT_REPORTED_IN_SOURCE</x:v>
      </x:c>
      <x:c r="H333" s="12" t="str">
        <x:v>Official IPA, developer, planning, PPP and project-owner sources; named-party, project-role and impact requirements checked</x:v>
      </x:c>
      <x:c r="I333" s="12" t="str">
        <x:v>Edamah; Mumtalakat; Bahrain Bay Development</x:v>
      </x:c>
      <x:c r="J333" s="23" t="str">
        <x:v>2026-08-28</x:v>
      </x:c>
      <x:c r="K333" s="12" t="str">
        <x:v>/root/research_bahrain_kuwait</x:v>
      </x:c>
      <x:c r="L333" s="12" t="str">
        <x:v>No metric, denominator, method, period and explicit attribution adequate for this field was located; activity, target or forecast was not promoted to measured impact.</x:v>
      </x:c>
      <x:c r="M333" s="12" t="str">
        <x:v>research/BHR/gaps.md</x:v>
      </x:c>
      <x:c r="N333" s="16" t="n">
        <x:v>112</x:v>
      </x:c>
    </x:row>
    <x:row r="334">
      <x:c r="A334" s="15" t="str">
        <x:v>BHR</x:v>
      </x:c>
      <x:c r="B334" s="12" t="str">
        <x:v>Q18</x:v>
      </x:c>
      <x:c r="C334" s="12" t="str">
        <x:v>Q18.MASTER_DEVELOPER_PROJECT_SUSTAINABILITY_IMPACTS</x:v>
      </x:c>
      <x:c r="D334" s="12" t="str">
        <x:v>MIS-9778005113</x:v>
      </x:c>
      <x:c r="E334" s="12" t="str">
        <x:v>MISSING</x:v>
      </x:c>
      <x:c r="F334" s="12" t="str">
        <x:v>NOT_REPORTED_IN_SOURCE</x:v>
      </x:c>
      <x:c r="G334" s="12" t="str">
        <x:v>NOT_REPORTED_IN_SOURCE</x:v>
      </x:c>
      <x:c r="H334" s="12" t="str">
        <x:v>Official IPA, developer, planning, PPP and project-owner sources; named-party, project-role and impact requirements checked</x:v>
      </x:c>
      <x:c r="I334" s="12" t="str">
        <x:v>Edamah ESG statements; EWA Al Dur Solar</x:v>
      </x:c>
      <x:c r="J334" s="23" t="str">
        <x:v>2026-08-28</x:v>
      </x:c>
      <x:c r="K334" s="12" t="str">
        <x:v>/root/research_bahrain_kuwait</x:v>
      </x:c>
      <x:c r="L334" s="12" t="str">
        <x:v>No metric, denominator, method, period and explicit attribution adequate for this field was located; activity, target or forecast was not promoted to measured impact.</x:v>
      </x:c>
      <x:c r="M334" s="12" t="str">
        <x:v>research/BHR/gaps.md</x:v>
      </x:c>
      <x:c r="N334" s="16" t="n">
        <x:v>118</x:v>
      </x:c>
    </x:row>
    <x:row r="335">
      <x:c r="A335" s="15" t="str">
        <x:v>BHR</x:v>
      </x:c>
      <x:c r="B335" s="12" t="str">
        <x:v>Q19</x:v>
      </x:c>
      <x:c r="C335" s="12" t="str">
        <x:v>Q19.IPA_MASTER_DEVELOPER_COLLABORATIONS</x:v>
      </x:c>
      <x:c r="D335" s="12" t="str">
        <x:v>MIS-2939489195</x:v>
      </x:c>
      <x:c r="E335" s="12" t="str">
        <x:v>MISSING</x:v>
      </x:c>
      <x:c r="F335" s="12" t="str">
        <x:v>INSUFFICIENT_EVIDENCE</x:v>
      </x:c>
      <x:c r="G335" s="12" t="str">
        <x:v>INSUFFICIENT_EVIDENCE</x:v>
      </x:c>
      <x:c r="H335" s="12" t="str">
        <x:v>Official IPA, developer, planning, PPP and project-owner sources; named-party, project-role and impact requirements checked</x:v>
      </x:c>
      <x:c r="I335" s="12" t="str">
        <x:v>Bahrain Tender Board Partnership Guide; invest.bh; EDB strategic-project announcement</x:v>
      </x:c>
      <x:c r="J335" s="23" t="str">
        <x:v>2026-08-28</x:v>
      </x:c>
      <x:c r="K335" s="12" t="str">
        <x:v>/root/research_bahrain_kuwait</x:v>
      </x:c>
      <x:c r="L335" s="12" t="str">
        <x:v>The checked official sources did not support a sufficiently complete, current and precisely locatable value for the exact field.</x:v>
      </x:c>
      <x:c r="M335" s="12" t="str">
        <x:v>research/BHR/gaps.md</x:v>
      </x:c>
      <x:c r="N335" s="16" t="n">
        <x:v>124</x:v>
      </x:c>
    </x:row>
    <x:row r="336">
      <x:c r="A336" s="15" t="str">
        <x:v>BHR</x:v>
      </x:c>
      <x:c r="B336" s="12" t="str">
        <x:v>Q19</x:v>
      </x:c>
      <x:c r="C336" s="12" t="str">
        <x:v>Q19.SUCCESSFUL_PPP_MODELS</x:v>
      </x:c>
      <x:c r="D336" s="12" t="str">
        <x:v>MIS-8216696189</x:v>
      </x:c>
      <x:c r="E336" s="12" t="str">
        <x:v>MISSING</x:v>
      </x:c>
      <x:c r="F336" s="12" t="str">
        <x:v>INSUFFICIENT_EVIDENCE</x:v>
      </x:c>
      <x:c r="G336" s="12" t="str">
        <x:v>INSUFFICIENT_EVIDENCE</x:v>
      </x:c>
      <x:c r="H336" s="12" t="str">
        <x:v>Official IPA, developer, planning, PPP and project-owner sources; named-party, project-role and impact requirements checked</x:v>
      </x:c>
      <x:c r="I336" s="12" t="str">
        <x:v>Bahrain Tender Board Partnership Guide; invest.bh; EDB strategic-project announcement</x:v>
      </x:c>
      <x:c r="J336" s="23" t="str">
        <x:v>2026-08-28</x:v>
      </x:c>
      <x:c r="K336" s="12" t="str">
        <x:v>/root/research_bahrain_kuwait</x:v>
      </x:c>
      <x:c r="L336" s="12" t="str">
        <x:v>The checked official sources did not support a sufficiently complete, current and precisely locatable value for the exact field.</x:v>
      </x:c>
      <x:c r="M336" s="12" t="str">
        <x:v>research/BHR/gaps.md</x:v>
      </x:c>
      <x:c r="N336" s="16" t="n">
        <x:v>125</x:v>
      </x:c>
    </x:row>
    <x:row r="337">
      <x:c r="A337" s="15" t="str">
        <x:v>BHR</x:v>
      </x:c>
      <x:c r="B337" s="12" t="str">
        <x:v>Q20</x:v>
      </x:c>
      <x:c r="C337" s="12" t="str">
        <x:v>Q20.ANALYTICS_AND_OPTIMIZATION_TOOLS</x:v>
      </x:c>
      <x:c r="D337" s="12" t="str">
        <x:v>MIS-8516357666</x:v>
      </x:c>
      <x:c r="E337" s="12" t="str">
        <x:v>MISSING</x:v>
      </x:c>
      <x:c r="F337" s="12" t="str">
        <x:v>NOT_REPORTED_IN_SOURCE</x:v>
      </x:c>
      <x:c r="G337" s="12" t="str">
        <x:v>NOT_REPORTED_IN_SOURCE</x:v>
      </x:c>
      <x:c r="H337" s="12" t="str">
        <x:v>Official IPA/developer websites, annual reports, campaign/communications pages and investment portals; metric and attribution requirements checked</x:v>
      </x:c>
      <x:c r="I337" s="12" t="str">
        <x:v>Bahrain EDB; invest.bh; EDB Annual Report 2024</x:v>
      </x:c>
      <x:c r="J337" s="23" t="str">
        <x:v>2026-08-28</x:v>
      </x:c>
      <x:c r="K337" s="12" t="str">
        <x:v>/root/research_bahrain_kuwait</x:v>
      </x:c>
      <x:c r="L337" s="12" t="str">
        <x:v>No metric, denominator, method, period and explicit attribution adequate for this field was located; activity, target or forecast was not promoted to measured impact.</x:v>
      </x:c>
      <x:c r="M337" s="12" t="str">
        <x:v>research/BHR/gaps.md</x:v>
      </x:c>
      <x:c r="N337" s="16" t="n">
        <x:v>131</x:v>
      </x:c>
    </x:row>
    <x:row r="338">
      <x:c r="A338" s="15" t="str">
        <x:v>BHR</x:v>
      </x:c>
      <x:c r="B338" s="12" t="str">
        <x:v>Q20</x:v>
      </x:c>
      <x:c r="C338" s="12" t="str">
        <x:v>Q20.DIGITAL_CAMPAIGN_ROI_MEASUREMENT</x:v>
      </x:c>
      <x:c r="D338" s="12" t="str">
        <x:v>MIS-8408993060</x:v>
      </x:c>
      <x:c r="E338" s="12" t="str">
        <x:v>MISSING</x:v>
      </x:c>
      <x:c r="F338" s="12" t="str">
        <x:v>NOT_REPORTED_IN_SOURCE</x:v>
      </x:c>
      <x:c r="G338" s="12" t="str">
        <x:v>NOT_REPORTED_IN_SOURCE</x:v>
      </x:c>
      <x:c r="H338" s="12" t="str">
        <x:v>Official IPA/developer websites, annual reports, campaign/communications pages and investment portals; metric and attribution requirements checked</x:v>
      </x:c>
      <x:c r="I338" s="12" t="str">
        <x:v>Bahrain EDB; invest.bh; EDB Annual Report 2024</x:v>
      </x:c>
      <x:c r="J338" s="23" t="str">
        <x:v>2026-08-28</x:v>
      </x:c>
      <x:c r="K338" s="12" t="str">
        <x:v>/root/research_bahrain_kuwait</x:v>
      </x:c>
      <x:c r="L338" s="12" t="str">
        <x:v>No metric, denominator, method, period and explicit attribution adequate for this field was located; activity, target or forecast was not promoted to measured impact.</x:v>
      </x:c>
      <x:c r="M338" s="12" t="str">
        <x:v>research/BHR/gaps.md</x:v>
      </x:c>
      <x:c r="N338" s="16" t="n">
        <x:v>133</x:v>
      </x:c>
    </x:row>
    <x:row r="339">
      <x:c r="A339" s="15" t="str">
        <x:v>BHR</x:v>
      </x:c>
      <x:c r="B339" s="12" t="str">
        <x:v>Q20</x:v>
      </x:c>
      <x:c r="C339" s="12" t="str">
        <x:v>Q20.MOST_EFFECTIVE_DIGITAL_PLATFORMS</x:v>
      </x:c>
      <x:c r="D339" s="12" t="str">
        <x:v>MIS-3082423968</x:v>
      </x:c>
      <x:c r="E339" s="12" t="str">
        <x:v>MISSING</x:v>
      </x:c>
      <x:c r="F339" s="12" t="str">
        <x:v>NOT_REPORTED_IN_SOURCE</x:v>
      </x:c>
      <x:c r="G339" s="12" t="str">
        <x:v>NOT_REPORTED_IN_SOURCE</x:v>
      </x:c>
      <x:c r="H339" s="12" t="str">
        <x:v>Official IPA/developer websites, annual reports, campaign/communications pages and investment portals; metric and attribution requirements checked</x:v>
      </x:c>
      <x:c r="I339" s="12" t="str">
        <x:v>Bahrain EDB; invest.bh; EDB Annual Report 2024</x:v>
      </x:c>
      <x:c r="J339" s="23" t="str">
        <x:v>2026-08-28</x:v>
      </x:c>
      <x:c r="K339" s="12" t="str">
        <x:v>/root/research_bahrain_kuwait</x:v>
      </x:c>
      <x:c r="L339" s="12" t="str">
        <x:v>No metric, denominator, method, period and explicit attribution adequate for this field was located; activity, target or forecast was not promoted to measured impact.</x:v>
      </x:c>
      <x:c r="M339" s="12" t="str">
        <x:v>research/BHR/gaps.md</x:v>
      </x:c>
      <x:c r="N339" s="16" t="n">
        <x:v>132</x:v>
      </x:c>
    </x:row>
    <x:row r="340">
      <x:c r="A340" s="15" t="str">
        <x:v>BHR</x:v>
      </x:c>
      <x:c r="B340" s="12" t="str">
        <x:v>Q21</x:v>
      </x:c>
      <x:c r="C340" s="12" t="str">
        <x:v>Q21.IN_PERSON_EVENTS_USE</x:v>
      </x:c>
      <x:c r="D340" s="12" t="str">
        <x:v>MIS-2453837156</x:v>
      </x:c>
      <x:c r="E340" s="12" t="str">
        <x:v>MISSING</x:v>
      </x:c>
      <x:c r="F340" s="12" t="str">
        <x:v>NOT_REPORTED_IN_SOURCE</x:v>
      </x:c>
      <x:c r="G340" s="12" t="str">
        <x:v>NOT_REPORTED_IN_SOURCE</x:v>
      </x:c>
      <x:c r="H340" s="12" t="str">
        <x:v>Official IPA/developer websites, annual reports, campaign/communications pages and investment portals; metric and attribution requirements checked</x:v>
      </x:c>
      <x:c r="I340" s="12" t="str">
        <x:v>Bahrain EDB; invest.bh; EDB Annual Report 2024</x:v>
      </x:c>
      <x:c r="J340" s="23" t="str">
        <x:v>2026-08-28</x:v>
      </x:c>
      <x:c r="K340" s="12" t="str">
        <x:v>/root/research_bahrain_kuwait</x:v>
      </x:c>
      <x:c r="L340" s="12" t="str">
        <x:v>The checked official sources did not support a sufficiently complete, current and precisely locatable value for the exact field.</x:v>
      </x:c>
      <x:c r="M340" s="12" t="str">
        <x:v>research/BHR/gaps.md</x:v>
      </x:c>
      <x:c r="N340" s="16" t="n">
        <x:v>140</x:v>
      </x:c>
    </x:row>
    <x:row r="341">
      <x:c r="A341" s="15" t="str">
        <x:v>BHR</x:v>
      </x:c>
      <x:c r="B341" s="12" t="str">
        <x:v>Q21</x:v>
      </x:c>
      <x:c r="C341" s="12" t="str">
        <x:v>Q21.MOST_EFFECTIVE_EVENTS</x:v>
      </x:c>
      <x:c r="D341" s="12" t="str">
        <x:v>MIS-3860143306</x:v>
      </x:c>
      <x:c r="E341" s="12" t="str">
        <x:v>MISSING</x:v>
      </x:c>
      <x:c r="F341" s="12" t="str">
        <x:v>NOT_REPORTED_IN_SOURCE</x:v>
      </x:c>
      <x:c r="G341" s="12" t="str">
        <x:v>NOT_REPORTED_IN_SOURCE</x:v>
      </x:c>
      <x:c r="H341" s="12" t="str">
        <x:v>Official IPA/developer websites, annual reports, campaign/communications pages and investment portals; metric and attribution requirements checked</x:v>
      </x:c>
      <x:c r="I341" s="12" t="str">
        <x:v>Bahrain EDB; invest.bh; EDB Annual Report 2024</x:v>
      </x:c>
      <x:c r="J341" s="23" t="str">
        <x:v>2026-08-28</x:v>
      </x:c>
      <x:c r="K341" s="12" t="str">
        <x:v>/root/research_bahrain_kuwait</x:v>
      </x:c>
      <x:c r="L341" s="12" t="str">
        <x:v>No metric, denominator, method, period and explicit attribution adequate for this field was located; activity, target or forecast was not promoted to measured impact.</x:v>
      </x:c>
      <x:c r="M341" s="12" t="str">
        <x:v>research/BHR/gaps.md</x:v>
      </x:c>
      <x:c r="N341" s="16" t="n">
        <x:v>141</x:v>
      </x:c>
    </x:row>
    <x:row r="342">
      <x:c r="A342" s="15" t="str">
        <x:v>BHR</x:v>
      </x:c>
      <x:c r="B342" s="12" t="str">
        <x:v>Q21</x:v>
      </x:c>
      <x:c r="C342" s="12" t="str">
        <x:v>Q21.TRADITIONAL_DIGITAL_INTEGRATION</x:v>
      </x:c>
      <x:c r="D342" s="12" t="str">
        <x:v>MIS-9477841412</x:v>
      </x:c>
      <x:c r="E342" s="12" t="str">
        <x:v>MISSING</x:v>
      </x:c>
      <x:c r="F342" s="12" t="str">
        <x:v>NOT_REPORTED_IN_SOURCE</x:v>
      </x:c>
      <x:c r="G342" s="12" t="str">
        <x:v>NOT_REPORTED_IN_SOURCE</x:v>
      </x:c>
      <x:c r="H342" s="12" t="str">
        <x:v>Official IPA/developer websites, annual reports, campaign/communications pages and investment portals; metric and attribution requirements checked</x:v>
      </x:c>
      <x:c r="I342" s="12" t="str">
        <x:v>Bahrain EDB; invest.bh; EDB Annual Report 2024</x:v>
      </x:c>
      <x:c r="J342" s="23" t="str">
        <x:v>2026-08-28</x:v>
      </x:c>
      <x:c r="K342" s="12" t="str">
        <x:v>/root/research_bahrain_kuwait</x:v>
      </x:c>
      <x:c r="L342" s="12" t="str">
        <x:v>The checked official sources did not support a sufficiently complete, current and precisely locatable value for the exact field.</x:v>
      </x:c>
      <x:c r="M342" s="12" t="str">
        <x:v>research/BHR/gaps.md</x:v>
      </x:c>
      <x:c r="N342" s="16" t="n">
        <x:v>142</x:v>
      </x:c>
    </x:row>
    <x:row r="343">
      <x:c r="A343" s="15" t="str">
        <x:v>BHR</x:v>
      </x:c>
      <x:c r="B343" s="12" t="str">
        <x:v>Q21</x:v>
      </x:c>
      <x:c r="C343" s="12" t="str">
        <x:v>Q21.TRADITIONAL_MARKETING_USE</x:v>
      </x:c>
      <x:c r="D343" s="12" t="str">
        <x:v>MIS-2514632587</x:v>
      </x:c>
      <x:c r="E343" s="12" t="str">
        <x:v>MISSING</x:v>
      </x:c>
      <x:c r="F343" s="12" t="str">
        <x:v>NOT_REPORTED_IN_SOURCE</x:v>
      </x:c>
      <x:c r="G343" s="12" t="str">
        <x:v>NOT_REPORTED_IN_SOURCE</x:v>
      </x:c>
      <x:c r="H343" s="12" t="str">
        <x:v>Official IPA/developer websites, annual reports, campaign/communications pages and investment portals; metric and attribution requirements checked</x:v>
      </x:c>
      <x:c r="I343" s="12" t="str">
        <x:v>Bahrain EDB; invest.bh; EDB Annual Report 2024</x:v>
      </x:c>
      <x:c r="J343" s="23" t="str">
        <x:v>2026-08-28</x:v>
      </x:c>
      <x:c r="K343" s="12" t="str">
        <x:v>/root/research_bahrain_kuwait</x:v>
      </x:c>
      <x:c r="L343" s="12" t="str">
        <x:v>The checked official sources did not support a sufficiently complete, current and precisely locatable value for the exact field.</x:v>
      </x:c>
      <x:c r="M343" s="12" t="str">
        <x:v>research/BHR/gaps.md</x:v>
      </x:c>
      <x:c r="N343" s="16" t="n">
        <x:v>139</x:v>
      </x:c>
    </x:row>
    <x:row r="344">
      <x:c r="A344" s="15" t="str">
        <x:v>BHR</x:v>
      </x:c>
      <x:c r="B344" s="12" t="str">
        <x:v>Q22</x:v>
      </x:c>
      <x:c r="C344" s="12" t="str">
        <x:v>Q22.BRAND_STORYTELLING</x:v>
      </x:c>
      <x:c r="D344" s="12" t="str">
        <x:v>MIS-7708847364</x:v>
      </x:c>
      <x:c r="E344" s="12" t="str">
        <x:v>MISSING</x:v>
      </x:c>
      <x:c r="F344" s="12" t="str">
        <x:v>INSUFFICIENT_EVIDENCE</x:v>
      </x:c>
      <x:c r="G344" s="12" t="str">
        <x:v>INSUFFICIENT_EVIDENCE</x:v>
      </x:c>
      <x:c r="H344" s="12" t="str">
        <x:v>Official IPA/developer websites, annual reports, campaign/communications pages and investment portals; metric and attribution requirements checked</x:v>
      </x:c>
      <x:c r="I344" s="12" t="str">
        <x:v>Bahrain EDB About; Bahrain 2030; EDB Annual Report 2024</x:v>
      </x:c>
      <x:c r="J344" s="23" t="str">
        <x:v>2026-08-28</x:v>
      </x:c>
      <x:c r="K344" s="12" t="str">
        <x:v>/root/research_bahrain_kuwait</x:v>
      </x:c>
      <x:c r="L344" s="12" t="str">
        <x:v>The checked official sources did not support a sufficiently complete, current and precisely locatable value for the exact field.</x:v>
      </x:c>
      <x:c r="M344" s="12" t="str">
        <x:v>research/BHR/gaps.md</x:v>
      </x:c>
      <x:c r="N344" s="16" t="n">
        <x:v>149</x:v>
      </x:c>
    </x:row>
    <x:row r="345">
      <x:c r="A345" s="15" t="str">
        <x:v>BHR</x:v>
      </x:c>
      <x:c r="B345" s="12" t="str">
        <x:v>Q22</x:v>
      </x:c>
      <x:c r="C345" s="12" t="str">
        <x:v>Q22.INTERNATIONAL_BRANDING_AND_CULTURAL_ADAPTATION</x:v>
      </x:c>
      <x:c r="D345" s="12" t="str">
        <x:v>MIS-9251313919</x:v>
      </x:c>
      <x:c r="E345" s="12" t="str">
        <x:v>MISSING</x:v>
      </x:c>
      <x:c r="F345" s="12" t="str">
        <x:v>INSUFFICIENT_EVIDENCE</x:v>
      </x:c>
      <x:c r="G345" s="12" t="str">
        <x:v>INSUFFICIENT_EVIDENCE</x:v>
      </x:c>
      <x:c r="H345" s="12" t="str">
        <x:v>Official IPA/developer websites, annual reports, campaign/communications pages and investment portals; metric and attribution requirements checked</x:v>
      </x:c>
      <x:c r="I345" s="12" t="str">
        <x:v>Bahrain EDB About; Bahrain 2030; EDB Annual Report 2024</x:v>
      </x:c>
      <x:c r="J345" s="23" t="str">
        <x:v>2026-08-28</x:v>
      </x:c>
      <x:c r="K345" s="12" t="str">
        <x:v>/root/research_bahrain_kuwait</x:v>
      </x:c>
      <x:c r="L345" s="12" t="str">
        <x:v>The checked official sources did not support a sufficiently complete, current and precisely locatable value for the exact field.</x:v>
      </x:c>
      <x:c r="M345" s="12" t="str">
        <x:v>research/BHR/gaps.md</x:v>
      </x:c>
      <x:c r="N345" s="16" t="n">
        <x:v>148</x:v>
      </x:c>
    </x:row>
    <x:row r="346">
      <x:c r="A346" s="15" t="str">
        <x:v>BHR</x:v>
      </x:c>
      <x:c r="B346" s="12" t="str">
        <x:v>Q23</x:v>
      </x:c>
      <x:c r="C346" s="12" t="str">
        <x:v>Q23.BRANDING_INVESTMENT_ATTRACTION_EFFECT</x:v>
      </x:c>
      <x:c r="D346" s="12" t="str">
        <x:v>MIS-8351300309</x:v>
      </x:c>
      <x:c r="E346" s="12" t="str">
        <x:v>MISSING</x:v>
      </x:c>
      <x:c r="F346" s="12" t="str">
        <x:v>NOT_REPORTED_IN_SOURCE</x:v>
      </x:c>
      <x:c r="G346" s="12" t="str">
        <x:v>NOT_REPORTED_IN_SOURCE</x:v>
      </x:c>
      <x:c r="H346" s="12" t="str">
        <x:v>Official IPA/developer websites, annual reports, campaign/communications pages and investment portals; metric and attribution requirements checked</x:v>
      </x:c>
      <x:c r="I346" s="12" t="str">
        <x:v>Bahrain EDB; invest.bh; EDB Annual Report 2024</x:v>
      </x:c>
      <x:c r="J346" s="23" t="str">
        <x:v>2026-08-28</x:v>
      </x:c>
      <x:c r="K346" s="12" t="str">
        <x:v>/root/research_bahrain_kuwait</x:v>
      </x:c>
      <x:c r="L346" s="12" t="str">
        <x:v>No metric, denominator, method, period and explicit attribution adequate for this field was located; activity, target or forecast was not promoted to measured impact.</x:v>
      </x:c>
      <x:c r="M346" s="12" t="str">
        <x:v>research/BHR/gaps.md</x:v>
      </x:c>
      <x:c r="N346" s="16" t="n">
        <x:v>156</x:v>
      </x:c>
    </x:row>
    <x:row r="347">
      <x:c r="A347" s="15" t="str">
        <x:v>BHR</x:v>
      </x:c>
      <x:c r="B347" s="12" t="str">
        <x:v>Q23</x:v>
      </x:c>
      <x:c r="C347" s="12" t="str">
        <x:v>Q23.BRANDING_PEER_COMPARISON</x:v>
      </x:c>
      <x:c r="D347" s="12" t="str">
        <x:v>MIS-9216988238</x:v>
      </x:c>
      <x:c r="E347" s="12" t="str">
        <x:v>MISSING</x:v>
      </x:c>
      <x:c r="F347" s="12" t="str">
        <x:v>NOT_REPORTED_IN_SOURCE</x:v>
      </x:c>
      <x:c r="G347" s="12" t="str">
        <x:v>NOT_REPORTED_IN_SOURCE</x:v>
      </x:c>
      <x:c r="H347" s="12" t="str">
        <x:v>Official IPA/developer websites, annual reports, campaign/communications pages and investment portals; metric and attribution requirements checked</x:v>
      </x:c>
      <x:c r="I347" s="12" t="str">
        <x:v>Bahrain EDB; invest.bh; EDB Annual Report 2024</x:v>
      </x:c>
      <x:c r="J347" s="23" t="str">
        <x:v>2026-08-28</x:v>
      </x:c>
      <x:c r="K347" s="12" t="str">
        <x:v>/root/research_bahrain_kuwait</x:v>
      </x:c>
      <x:c r="L347" s="12" t="str">
        <x:v>The checked official sources did not support a sufficiently complete, current and precisely locatable value for the exact field.</x:v>
      </x:c>
      <x:c r="M347" s="12" t="str">
        <x:v>research/BHR/gaps.md</x:v>
      </x:c>
      <x:c r="N347" s="16" t="n">
        <x:v>157</x:v>
      </x:c>
    </x:row>
    <x:row r="348">
      <x:c r="A348" s="15" t="str">
        <x:v>BHR</x:v>
      </x:c>
      <x:c r="B348" s="12" t="str">
        <x:v>Q23</x:v>
      </x:c>
      <x:c r="C348" s="12" t="str">
        <x:v>Q23.BRANDING_TRUST_BUILDING</x:v>
      </x:c>
      <x:c r="D348" s="12" t="str">
        <x:v>MIS-1745754695</x:v>
      </x:c>
      <x:c r="E348" s="12" t="str">
        <x:v>MISSING</x:v>
      </x:c>
      <x:c r="F348" s="12" t="str">
        <x:v>NOT_REPORTED_IN_SOURCE</x:v>
      </x:c>
      <x:c r="G348" s="12" t="str">
        <x:v>NOT_REPORTED_IN_SOURCE</x:v>
      </x:c>
      <x:c r="H348" s="12" t="str">
        <x:v>Official IPA/developer websites, annual reports, campaign/communications pages and investment portals; metric and attribution requirements checked</x:v>
      </x:c>
      <x:c r="I348" s="12" t="str">
        <x:v>Bahrain EDB; invest.bh; EDB Annual Report 2024</x:v>
      </x:c>
      <x:c r="J348" s="23" t="str">
        <x:v>2026-08-28</x:v>
      </x:c>
      <x:c r="K348" s="12" t="str">
        <x:v>/root/research_bahrain_kuwait</x:v>
      </x:c>
      <x:c r="L348" s="12" t="str">
        <x:v>The checked official sources did not support a sufficiently complete, current and precisely locatable value for the exact field.</x:v>
      </x:c>
      <x:c r="M348" s="12" t="str">
        <x:v>research/BHR/gaps.md</x:v>
      </x:c>
      <x:c r="N348" s="16" t="n">
        <x:v>155</x:v>
      </x:c>
    </x:row>
    <x:row r="349">
      <x:c r="A349" s="15" t="str">
        <x:v>BHR</x:v>
      </x:c>
      <x:c r="B349" s="12" t="str">
        <x:v>Q24</x:v>
      </x:c>
      <x:c r="C349" s="12" t="str">
        <x:v>Q24.AR_VR_INTERACTIVE_USE</x:v>
      </x:c>
      <x:c r="D349" s="12" t="str">
        <x:v>MIS-6472557765</x:v>
      </x:c>
      <x:c r="E349" s="12" t="str">
        <x:v>MISSING</x:v>
      </x:c>
      <x:c r="F349" s="12" t="str">
        <x:v>NOT_REPORTED_IN_SOURCE</x:v>
      </x:c>
      <x:c r="G349" s="12" t="str">
        <x:v>NOT_REPORTED_IN_SOURCE</x:v>
      </x:c>
      <x:c r="H349" s="12" t="str">
        <x:v>Official IPA/developer websites, annual reports, campaign/communications pages and investment portals; metric and attribution requirements checked</x:v>
      </x:c>
      <x:c r="I349" s="12" t="str">
        <x:v>Bahrain EDB; invest.bh; EDB Annual Report 2024</x:v>
      </x:c>
      <x:c r="J349" s="23" t="str">
        <x:v>2026-08-28</x:v>
      </x:c>
      <x:c r="K349" s="12" t="str">
        <x:v>/root/research_bahrain_kuwait</x:v>
      </x:c>
      <x:c r="L349" s="12" t="str">
        <x:v>The checked official sources did not support a sufficiently complete, current and precisely locatable value for the exact field.</x:v>
      </x:c>
      <x:c r="M349" s="12" t="str">
        <x:v>research/BHR/gaps.md</x:v>
      </x:c>
      <x:c r="N349" s="16" t="n">
        <x:v>164</x:v>
      </x:c>
    </x:row>
    <x:row r="350">
      <x:c r="A350" s="15" t="str">
        <x:v>BHR</x:v>
      </x:c>
      <x:c r="B350" s="12" t="str">
        <x:v>Q24</x:v>
      </x:c>
      <x:c r="C350" s="12" t="str">
        <x:v>Q24.BEST_MEDIA_CAMPAIGNS_AND_SUCCESS_FACTORS</x:v>
      </x:c>
      <x:c r="D350" s="12" t="str">
        <x:v>MIS-5810767824</x:v>
      </x:c>
      <x:c r="E350" s="12" t="str">
        <x:v>MISSING</x:v>
      </x:c>
      <x:c r="F350" s="12" t="str">
        <x:v>NOT_REPORTED_IN_SOURCE</x:v>
      </x:c>
      <x:c r="G350" s="12" t="str">
        <x:v>NOT_REPORTED_IN_SOURCE</x:v>
      </x:c>
      <x:c r="H350" s="12" t="str">
        <x:v>Official IPA/developer websites, annual reports, campaign/communications pages and investment portals; metric and attribution requirements checked</x:v>
      </x:c>
      <x:c r="I350" s="12" t="str">
        <x:v>Bahrain EDB; invest.bh; EDB Annual Report 2024</x:v>
      </x:c>
      <x:c r="J350" s="23" t="str">
        <x:v>2026-08-28</x:v>
      </x:c>
      <x:c r="K350" s="12" t="str">
        <x:v>/root/research_bahrain_kuwait</x:v>
      </x:c>
      <x:c r="L350" s="12" t="str">
        <x:v>The checked official sources did not support a sufficiently complete, current and precisely locatable value for the exact field.</x:v>
      </x:c>
      <x:c r="M350" s="12" t="str">
        <x:v>research/BHR/gaps.md</x:v>
      </x:c>
      <x:c r="N350" s="16" t="n">
        <x:v>165</x:v>
      </x:c>
    </x:row>
    <x:row r="351">
      <x:c r="A351" s="15" t="str">
        <x:v>BHR</x:v>
      </x:c>
      <x:c r="B351" s="12" t="str">
        <x:v>Q24</x:v>
      </x:c>
      <x:c r="C351" s="12" t="str">
        <x:v>Q24.MULTIMEDIA_CREATIVITY</x:v>
      </x:c>
      <x:c r="D351" s="12" t="str">
        <x:v>MIS-7874492211</x:v>
      </x:c>
      <x:c r="E351" s="12" t="str">
        <x:v>MISSING</x:v>
      </x:c>
      <x:c r="F351" s="12" t="str">
        <x:v>NOT_REPORTED_IN_SOURCE</x:v>
      </x:c>
      <x:c r="G351" s="12" t="str">
        <x:v>NOT_REPORTED_IN_SOURCE</x:v>
      </x:c>
      <x:c r="H351" s="12" t="str">
        <x:v>Official IPA/developer websites, annual reports, campaign/communications pages and investment portals; metric and attribution requirements checked</x:v>
      </x:c>
      <x:c r="I351" s="12" t="str">
        <x:v>Bahrain EDB; invest.bh; EDB Annual Report 2024</x:v>
      </x:c>
      <x:c r="J351" s="23" t="str">
        <x:v>2026-08-28</x:v>
      </x:c>
      <x:c r="K351" s="12" t="str">
        <x:v>/root/research_bahrain_kuwait</x:v>
      </x:c>
      <x:c r="L351" s="12" t="str">
        <x:v>The checked official sources did not support a sufficiently complete, current and precisely locatable value for the exact field.</x:v>
      </x:c>
      <x:c r="M351" s="12" t="str">
        <x:v>research/BHR/gaps.md</x:v>
      </x:c>
      <x:c r="N351" s="16" t="n">
        <x:v>163</x:v>
      </x:c>
    </x:row>
    <x:row r="352">
      <x:c r="A352" s="15" t="str">
        <x:v>BHR</x:v>
      </x:c>
      <x:c r="B352" s="12" t="str">
        <x:v>Q25</x:v>
      </x:c>
      <x:c r="C352" s="12" t="str">
        <x:v>Q25.CONTENT_AUDIENCE_MEDIA_ADAPTATION</x:v>
      </x:c>
      <x:c r="D352" s="12" t="str">
        <x:v>MIS-1303119005</x:v>
      </x:c>
      <x:c r="E352" s="12" t="str">
        <x:v>MISSING</x:v>
      </x:c>
      <x:c r="F352" s="12" t="str">
        <x:v>NOT_REPORTED_IN_SOURCE</x:v>
      </x:c>
      <x:c r="G352" s="12" t="str">
        <x:v>NOT_REPORTED_IN_SOURCE</x:v>
      </x:c>
      <x:c r="H352" s="12" t="str">
        <x:v>Official IPA/developer websites, annual reports, campaign/communications pages and investment portals; metric and attribution requirements checked</x:v>
      </x:c>
      <x:c r="I352" s="12" t="str">
        <x:v>Bahrain EDB; invest.bh; EDB Annual Report 2024</x:v>
      </x:c>
      <x:c r="J352" s="23" t="str">
        <x:v>2026-08-28</x:v>
      </x:c>
      <x:c r="K352" s="12" t="str">
        <x:v>/root/research_bahrain_kuwait</x:v>
      </x:c>
      <x:c r="L352" s="12" t="str">
        <x:v>The checked official sources did not support a sufficiently complete, current and precisely locatable value for the exact field.</x:v>
      </x:c>
      <x:c r="M352" s="12" t="str">
        <x:v>research/BHR/gaps.md</x:v>
      </x:c>
      <x:c r="N352" s="16" t="n">
        <x:v>172</x:v>
      </x:c>
    </x:row>
    <x:row r="353">
      <x:c r="A353" s="15" t="str">
        <x:v>BHR</x:v>
      </x:c>
      <x:c r="B353" s="12" t="str">
        <x:v>Q25</x:v>
      </x:c>
      <x:c r="C353" s="12" t="str">
        <x:v>Q25.TRADITIONAL_DIGITAL_MEDIA_MIX</x:v>
      </x:c>
      <x:c r="D353" s="12" t="str">
        <x:v>MIS-8478622055</x:v>
      </x:c>
      <x:c r="E353" s="12" t="str">
        <x:v>MISSING</x:v>
      </x:c>
      <x:c r="F353" s="12" t="str">
        <x:v>NOT_REPORTED_IN_SOURCE</x:v>
      </x:c>
      <x:c r="G353" s="12" t="str">
        <x:v>NOT_REPORTED_IN_SOURCE</x:v>
      </x:c>
      <x:c r="H353" s="12" t="str">
        <x:v>Official IPA/developer websites, annual reports, campaign/communications pages and investment portals; metric and attribution requirements checked</x:v>
      </x:c>
      <x:c r="I353" s="12" t="str">
        <x:v>Bahrain EDB; invest.bh; EDB Annual Report 2024</x:v>
      </x:c>
      <x:c r="J353" s="23" t="str">
        <x:v>2026-08-28</x:v>
      </x:c>
      <x:c r="K353" s="12" t="str">
        <x:v>/root/research_bahrain_kuwait</x:v>
      </x:c>
      <x:c r="L353" s="12" t="str">
        <x:v>The checked official sources did not support a sufficiently complete, current and precisely locatable value for the exact field.</x:v>
      </x:c>
      <x:c r="M353" s="12" t="str">
        <x:v>research/BHR/gaps.md</x:v>
      </x:c>
      <x:c r="N353" s="16" t="n">
        <x:v>171</x:v>
      </x:c>
    </x:row>
    <x:row r="354">
      <x:c r="A354" s="15" t="str">
        <x:v>BHR</x:v>
      </x:c>
      <x:c r="B354" s="12" t="str">
        <x:v>Q26</x:v>
      </x:c>
      <x:c r="C354" s="12" t="str">
        <x:v>Q26.ADVANCED_AUDIENCE_TARGETING</x:v>
      </x:c>
      <x:c r="D354" s="12" t="str">
        <x:v>MIS-3297040210</x:v>
      </x:c>
      <x:c r="E354" s="12" t="str">
        <x:v>MISSING</x:v>
      </x:c>
      <x:c r="F354" s="12" t="str">
        <x:v>NOT_REPORTED_IN_SOURCE</x:v>
      </x:c>
      <x:c r="G354" s="12" t="str">
        <x:v>NOT_REPORTED_IN_SOURCE</x:v>
      </x:c>
      <x:c r="H354" s="12" t="str">
        <x:v>Official IPA/developer websites, annual reports, campaign/communications pages and investment portals; metric and attribution requirements checked</x:v>
      </x:c>
      <x:c r="I354" s="12" t="str">
        <x:v>Bahrain EDB; invest.bh; EDB Annual Report 2024</x:v>
      </x:c>
      <x:c r="J354" s="23" t="str">
        <x:v>2026-08-28</x:v>
      </x:c>
      <x:c r="K354" s="12" t="str">
        <x:v>/root/research_bahrain_kuwait</x:v>
      </x:c>
      <x:c r="L354" s="12" t="str">
        <x:v>The checked official sources did not support a sufficiently complete, current and precisely locatable value for the exact field.</x:v>
      </x:c>
      <x:c r="M354" s="12" t="str">
        <x:v>research/BHR/gaps.md</x:v>
      </x:c>
      <x:c r="N354" s="16" t="n">
        <x:v>179</x:v>
      </x:c>
    </x:row>
    <x:row r="355">
      <x:c r="A355" s="15" t="str">
        <x:v>BHR</x:v>
      </x:c>
      <x:c r="B355" s="12" t="str">
        <x:v>Q26</x:v>
      </x:c>
      <x:c r="C355" s="12" t="str">
        <x:v>Q26.DIGITAL_AD_CHANNELS</x:v>
      </x:c>
      <x:c r="D355" s="12" t="str">
        <x:v>MIS-4542694346</x:v>
      </x:c>
      <x:c r="E355" s="12" t="str">
        <x:v>MISSING</x:v>
      </x:c>
      <x:c r="F355" s="12" t="str">
        <x:v>NOT_REPORTED_IN_SOURCE</x:v>
      </x:c>
      <x:c r="G355" s="12" t="str">
        <x:v>NOT_REPORTED_IN_SOURCE</x:v>
      </x:c>
      <x:c r="H355" s="12" t="str">
        <x:v>Official IPA/developer websites, annual reports, campaign/communications pages and investment portals; metric and attribution requirements checked</x:v>
      </x:c>
      <x:c r="I355" s="12" t="str">
        <x:v>Bahrain EDB; invest.bh; EDB Annual Report 2024</x:v>
      </x:c>
      <x:c r="J355" s="23" t="str">
        <x:v>2026-08-28</x:v>
      </x:c>
      <x:c r="K355" s="12" t="str">
        <x:v>/root/research_bahrain_kuwait</x:v>
      </x:c>
      <x:c r="L355" s="12" t="str">
        <x:v>The checked official sources did not support a sufficiently complete, current and precisely locatable value for the exact field.</x:v>
      </x:c>
      <x:c r="M355" s="12" t="str">
        <x:v>research/BHR/gaps.md</x:v>
      </x:c>
      <x:c r="N355" s="16" t="n">
        <x:v>178</x:v>
      </x:c>
    </x:row>
    <x:row r="356">
      <x:c r="A356" s="15" t="str">
        <x:v>BHR</x:v>
      </x:c>
      <x:c r="B356" s="12" t="str">
        <x:v>Q27</x:v>
      </x:c>
      <x:c r="C356" s="12" t="str">
        <x:v>Q27.DIGITAL_CAMPAIGN_PERFORMANCE_OPTIMIZATION</x:v>
      </x:c>
      <x:c r="D356" s="12" t="str">
        <x:v>MIS-3379606548</x:v>
      </x:c>
      <x:c r="E356" s="12" t="str">
        <x:v>MISSING</x:v>
      </x:c>
      <x:c r="F356" s="12" t="str">
        <x:v>NOT_REPORTED_IN_SOURCE</x:v>
      </x:c>
      <x:c r="G356" s="12" t="str">
        <x:v>NOT_REPORTED_IN_SOURCE</x:v>
      </x:c>
      <x:c r="H356" s="12" t="str">
        <x:v>Official IPA/developer websites, annual reports, campaign/communications pages and investment portals; metric and attribution requirements checked</x:v>
      </x:c>
      <x:c r="I356" s="12" t="str">
        <x:v>Bahrain EDB; invest.bh; EDB Annual Report 2024</x:v>
      </x:c>
      <x:c r="J356" s="23" t="str">
        <x:v>2026-08-28</x:v>
      </x:c>
      <x:c r="K356" s="12" t="str">
        <x:v>/root/research_bahrain_kuwait</x:v>
      </x:c>
      <x:c r="L356" s="12" t="str">
        <x:v>No metric, denominator, method, period and explicit attribution adequate for this field was located; activity, target or forecast was not promoted to measured impact.</x:v>
      </x:c>
      <x:c r="M356" s="12" t="str">
        <x:v>research/BHR/gaps.md</x:v>
      </x:c>
      <x:c r="N356" s="16" t="n">
        <x:v>185</x:v>
      </x:c>
    </x:row>
    <x:row r="357">
      <x:c r="A357" s="15" t="str">
        <x:v>BHR</x:v>
      </x:c>
      <x:c r="B357" s="12" t="str">
        <x:v>Q27</x:v>
      </x:c>
      <x:c r="C357" s="12" t="str">
        <x:v>Q27.DIGITAL_VS_TRADITIONAL_ROI_COMPARISON</x:v>
      </x:c>
      <x:c r="D357" s="12" t="str">
        <x:v>MIS-0866094296</x:v>
      </x:c>
      <x:c r="E357" s="12" t="str">
        <x:v>MISSING</x:v>
      </x:c>
      <x:c r="F357" s="12" t="str">
        <x:v>NOT_REPORTED_IN_SOURCE</x:v>
      </x:c>
      <x:c r="G357" s="12" t="str">
        <x:v>NOT_REPORTED_IN_SOURCE</x:v>
      </x:c>
      <x:c r="H357" s="12" t="str">
        <x:v>Official IPA/developer websites, annual reports, campaign/communications pages and investment portals; metric and attribution requirements checked</x:v>
      </x:c>
      <x:c r="I357" s="12" t="str">
        <x:v>Bahrain EDB; invest.bh; EDB Annual Report 2024</x:v>
      </x:c>
      <x:c r="J357" s="23" t="str">
        <x:v>2026-08-28</x:v>
      </x:c>
      <x:c r="K357" s="12" t="str">
        <x:v>/root/research_bahrain_kuwait</x:v>
      </x:c>
      <x:c r="L357" s="12" t="str">
        <x:v>No metric, denominator, method, period and explicit attribution adequate for this field was located; activity, target or forecast was not promoted to measured impact.</x:v>
      </x:c>
      <x:c r="M357" s="12" t="str">
        <x:v>research/BHR/gaps.md</x:v>
      </x:c>
      <x:c r="N357" s="16" t="n">
        <x:v>186</x:v>
      </x:c>
    </x:row>
    <x:row r="358">
      <x:c r="A358" s="15" t="str">
        <x:v>BHR</x:v>
      </x:c>
      <x:c r="B358" s="12" t="str">
        <x:v>Q28</x:v>
      </x:c>
      <x:c r="C358" s="12" t="str">
        <x:v>Q28.PR_COMMUNICATION_AND_BRAND_IMAGE</x:v>
      </x:c>
      <x:c r="D358" s="12" t="str">
        <x:v>MIS-1376763411</x:v>
      </x:c>
      <x:c r="E358" s="12" t="str">
        <x:v>MISSING</x:v>
      </x:c>
      <x:c r="F358" s="12" t="str">
        <x:v>NOT_REPORTED_IN_SOURCE</x:v>
      </x:c>
      <x:c r="G358" s="12" t="str">
        <x:v>NOT_REPORTED_IN_SOURCE</x:v>
      </x:c>
      <x:c r="H358" s="12" t="str">
        <x:v>Official IPA/developer websites, annual reports, campaign/communications pages and investment portals; metric and attribution requirements checked</x:v>
      </x:c>
      <x:c r="I358" s="12" t="str">
        <x:v>Bahrain EDB; invest.bh; EDB Annual Report 2024</x:v>
      </x:c>
      <x:c r="J358" s="23" t="str">
        <x:v>2026-08-28</x:v>
      </x:c>
      <x:c r="K358" s="12" t="str">
        <x:v>/root/research_bahrain_kuwait</x:v>
      </x:c>
      <x:c r="L358" s="12" t="str">
        <x:v>The checked official sources did not support a sufficiently complete, current and precisely locatable value for the exact field.</x:v>
      </x:c>
      <x:c r="M358" s="12" t="str">
        <x:v>research/BHR/gaps.md</x:v>
      </x:c>
      <x:c r="N358" s="16" t="n">
        <x:v>192</x:v>
      </x:c>
    </x:row>
    <x:row r="359">
      <x:c r="A359" s="15" t="str">
        <x:v>BHR</x:v>
      </x:c>
      <x:c r="B359" s="12" t="str">
        <x:v>Q28</x:v>
      </x:c>
      <x:c r="C359" s="12" t="str">
        <x:v>Q28.PR_EVENTS_AND_CONFERENCES</x:v>
      </x:c>
      <x:c r="D359" s="12" t="str">
        <x:v>MIS-7446413022</x:v>
      </x:c>
      <x:c r="E359" s="12" t="str">
        <x:v>MISSING</x:v>
      </x:c>
      <x:c r="F359" s="12" t="str">
        <x:v>NOT_REPORTED_IN_SOURCE</x:v>
      </x:c>
      <x:c r="G359" s="12" t="str">
        <x:v>NOT_REPORTED_IN_SOURCE</x:v>
      </x:c>
      <x:c r="H359" s="12" t="str">
        <x:v>Official IPA/developer websites, annual reports, campaign/communications pages and investment portals; metric and attribution requirements checked</x:v>
      </x:c>
      <x:c r="I359" s="12" t="str">
        <x:v>Bahrain EDB; invest.bh; EDB Annual Report 2024</x:v>
      </x:c>
      <x:c r="J359" s="23" t="str">
        <x:v>2026-08-28</x:v>
      </x:c>
      <x:c r="K359" s="12" t="str">
        <x:v>/root/research_bahrain_kuwait</x:v>
      </x:c>
      <x:c r="L359" s="12" t="str">
        <x:v>The checked official sources did not support a sufficiently complete, current and precisely locatable value for the exact field.</x:v>
      </x:c>
      <x:c r="M359" s="12" t="str">
        <x:v>research/BHR/gaps.md</x:v>
      </x:c>
      <x:c r="N359" s="16" t="n">
        <x:v>193</x:v>
      </x:c>
    </x:row>
    <x:row r="360">
      <x:c r="A360" s="15" t="str">
        <x:v>BHR</x:v>
      </x:c>
      <x:c r="B360" s="12" t="str">
        <x:v>Q29</x:v>
      </x:c>
      <x:c r="C360" s="12" t="str">
        <x:v>Q29.PR_CHANNELS_AND_INVESTOR_CONTRIBUTION</x:v>
      </x:c>
      <x:c r="D360" s="12" t="str">
        <x:v>MIS-8742701063</x:v>
      </x:c>
      <x:c r="E360" s="12" t="str">
        <x:v>MISSING</x:v>
      </x:c>
      <x:c r="F360" s="12" t="str">
        <x:v>NOT_REPORTED_IN_SOURCE</x:v>
      </x:c>
      <x:c r="G360" s="12" t="str">
        <x:v>NOT_REPORTED_IN_SOURCE</x:v>
      </x:c>
      <x:c r="H360" s="12" t="str">
        <x:v>Official IPA/developer websites, annual reports, campaign/communications pages and investment portals; metric and attribution requirements checked</x:v>
      </x:c>
      <x:c r="I360" s="12" t="str">
        <x:v>Bahrain EDB; invest.bh; EDB Annual Report 2024</x:v>
      </x:c>
      <x:c r="J360" s="23" t="str">
        <x:v>2026-08-28</x:v>
      </x:c>
      <x:c r="K360" s="12" t="str">
        <x:v>/root/research_bahrain_kuwait</x:v>
      </x:c>
      <x:c r="L360" s="12" t="str">
        <x:v>The checked official sources did not support a sufficiently complete, current and precisely locatable value for the exact field.</x:v>
      </x:c>
      <x:c r="M360" s="12" t="str">
        <x:v>research/BHR/gaps.md</x:v>
      </x:c>
      <x:c r="N360" s="16" t="n">
        <x:v>200</x:v>
      </x:c>
    </x:row>
    <x:row r="361">
      <x:c r="A361" s="15" t="str">
        <x:v>BHR</x:v>
      </x:c>
      <x:c r="B361" s="12" t="str">
        <x:v>Q29</x:v>
      </x:c>
      <x:c r="C361" s="12" t="str">
        <x:v>Q29.PR_TRUST_AND_INVESTOR_ATTRACTION</x:v>
      </x:c>
      <x:c r="D361" s="12" t="str">
        <x:v>MIS-4066074087</x:v>
      </x:c>
      <x:c r="E361" s="12" t="str">
        <x:v>MISSING</x:v>
      </x:c>
      <x:c r="F361" s="12" t="str">
        <x:v>NOT_REPORTED_IN_SOURCE</x:v>
      </x:c>
      <x:c r="G361" s="12" t="str">
        <x:v>NOT_REPORTED_IN_SOURCE</x:v>
      </x:c>
      <x:c r="H361" s="12" t="str">
        <x:v>Official IPA/developer websites, annual reports, campaign/communications pages and investment portals; metric and attribution requirements checked</x:v>
      </x:c>
      <x:c r="I361" s="12" t="str">
        <x:v>Bahrain EDB; invest.bh; EDB Annual Report 2024</x:v>
      </x:c>
      <x:c r="J361" s="23" t="str">
        <x:v>2026-08-28</x:v>
      </x:c>
      <x:c r="K361" s="12" t="str">
        <x:v>/root/research_bahrain_kuwait</x:v>
      </x:c>
      <x:c r="L361" s="12" t="str">
        <x:v>The checked official sources did not support a sufficiently complete, current and precisely locatable value for the exact field.</x:v>
      </x:c>
      <x:c r="M361" s="12" t="str">
        <x:v>research/BHR/gaps.md</x:v>
      </x:c>
      <x:c r="N361" s="16" t="n">
        <x:v>199</x:v>
      </x:c>
    </x:row>
    <x:row r="362">
      <x:c r="A362" s="15" t="str">
        <x:v>BHR</x:v>
      </x:c>
      <x:c r="B362" s="12" t="str">
        <x:v>Q30</x:v>
      </x:c>
      <x:c r="C362" s="12" t="str">
        <x:v>Q30.CURRENT_STATE_ASSESSMENT</x:v>
      </x:c>
      <x:c r="D362" s="12" t="str">
        <x:v>MIS-6813977261</x:v>
      </x:c>
      <x:c r="E362" s="12" t="str">
        <x:v>MISSING</x:v>
      </x:c>
      <x:c r="F362" s="12" t="str">
        <x:v>INSUFFICIENT_EVIDENCE</x:v>
      </x:c>
      <x:c r="G362" s="12" t="str">
        <x:v>INSUFFICIENT_EVIDENCE</x:v>
      </x:c>
      <x:c r="H362" s="12" t="str">
        <x:v>Official-source synthesis search plus review of accepted country evidence; analyst-review and rubric requirements checked</x:v>
      </x:c>
      <x:c r="I362" s="12" t="str">
        <x:v>All accepted BHR official sources in this register; no approved synthesis rubric/reviewer record</x:v>
      </x:c>
      <x:c r="J362" s="23" t="str">
        <x:v>2026-08-28</x:v>
      </x:c>
      <x:c r="K362" s="12" t="str">
        <x:v>/root/research_bahrain_kuwait</x:v>
      </x:c>
      <x:c r="L362" s="12" t="str">
        <x:v>No approved expert-judgment record with rubric, cited claim lineage and reviewer metadata exists; the gap was not filled with model-generated analysis.</x:v>
      </x:c>
      <x:c r="M362" s="12" t="str">
        <x:v>research/BHR/gaps.md</x:v>
      </x:c>
      <x:c r="N362" s="16" t="n">
        <x:v>206</x:v>
      </x:c>
    </x:row>
    <x:row r="363">
      <x:c r="A363" s="15" t="str">
        <x:v>BHR</x:v>
      </x:c>
      <x:c r="B363" s="12" t="str">
        <x:v>Q30</x:v>
      </x:c>
      <x:c r="C363" s="12" t="str">
        <x:v>Q30.FUTURE_OUTLOOK</x:v>
      </x:c>
      <x:c r="D363" s="12" t="str">
        <x:v>MIS-6977392690</x:v>
      </x:c>
      <x:c r="E363" s="12" t="str">
        <x:v>MISSING</x:v>
      </x:c>
      <x:c r="F363" s="12" t="str">
        <x:v>INSUFFICIENT_EVIDENCE</x:v>
      </x:c>
      <x:c r="G363" s="12" t="str">
        <x:v>INSUFFICIENT_EVIDENCE</x:v>
      </x:c>
      <x:c r="H363" s="12" t="str">
        <x:v>Official-source synthesis search plus review of accepted country evidence; analyst-review and rubric requirements checked</x:v>
      </x:c>
      <x:c r="I363" s="12" t="str">
        <x:v>All accepted BHR official sources in this register; no approved synthesis rubric/reviewer record</x:v>
      </x:c>
      <x:c r="J363" s="23" t="str">
        <x:v>2026-08-28</x:v>
      </x:c>
      <x:c r="K363" s="12" t="str">
        <x:v>/root/research_bahrain_kuwait</x:v>
      </x:c>
      <x:c r="L363" s="12" t="str">
        <x:v>No approved expert-judgment record with rubric, cited claim lineage and reviewer metadata exists; the gap was not filled with model-generated analysis.</x:v>
      </x:c>
      <x:c r="M363" s="12" t="str">
        <x:v>research/BHR/gaps.md</x:v>
      </x:c>
      <x:c r="N363" s="16" t="n">
        <x:v>207</x:v>
      </x:c>
    </x:row>
    <x:row r="364">
      <x:c r="A364" s="15" t="str">
        <x:v>BHR</x:v>
      </x:c>
      <x:c r="B364" s="12" t="str">
        <x:v>Q30</x:v>
      </x:c>
      <x:c r="C364" s="12" t="str">
        <x:v>Q30.SWOT_OPPORTUNITIES</x:v>
      </x:c>
      <x:c r="D364" s="12" t="str">
        <x:v>MIS-1025841649</x:v>
      </x:c>
      <x:c r="E364" s="12" t="str">
        <x:v>MISSING</x:v>
      </x:c>
      <x:c r="F364" s="12" t="str">
        <x:v>INSUFFICIENT_EVIDENCE</x:v>
      </x:c>
      <x:c r="G364" s="12" t="str">
        <x:v>INSUFFICIENT_EVIDENCE</x:v>
      </x:c>
      <x:c r="H364" s="12" t="str">
        <x:v>Official-source synthesis search plus review of accepted country evidence; analyst-review and rubric requirements checked</x:v>
      </x:c>
      <x:c r="I364" s="12" t="str">
        <x:v>All accepted BHR official sources in this register; no approved synthesis rubric/reviewer record</x:v>
      </x:c>
      <x:c r="J364" s="23" t="str">
        <x:v>2026-08-28</x:v>
      </x:c>
      <x:c r="K364" s="12" t="str">
        <x:v>/root/research_bahrain_kuwait</x:v>
      </x:c>
      <x:c r="L364" s="12" t="str">
        <x:v>No approved expert-judgment record with rubric, cited claim lineage and reviewer metadata exists; the gap was not filled with model-generated analysis.</x:v>
      </x:c>
      <x:c r="M364" s="12" t="str">
        <x:v>research/BHR/gaps.md</x:v>
      </x:c>
      <x:c r="N364" s="16" t="n">
        <x:v>210</x:v>
      </x:c>
    </x:row>
    <x:row r="365">
      <x:c r="A365" s="15" t="str">
        <x:v>BHR</x:v>
      </x:c>
      <x:c r="B365" s="12" t="str">
        <x:v>Q30</x:v>
      </x:c>
      <x:c r="C365" s="12" t="str">
        <x:v>Q30.SWOT_STRENGTHS</x:v>
      </x:c>
      <x:c r="D365" s="12" t="str">
        <x:v>MIS-4763924404</x:v>
      </x:c>
      <x:c r="E365" s="12" t="str">
        <x:v>MISSING</x:v>
      </x:c>
      <x:c r="F365" s="12" t="str">
        <x:v>INSUFFICIENT_EVIDENCE</x:v>
      </x:c>
      <x:c r="G365" s="12" t="str">
        <x:v>INSUFFICIENT_EVIDENCE</x:v>
      </x:c>
      <x:c r="H365" s="12" t="str">
        <x:v>Official-source synthesis search plus review of accepted country evidence; analyst-review and rubric requirements checked</x:v>
      </x:c>
      <x:c r="I365" s="12" t="str">
        <x:v>All accepted BHR official sources in this register; no approved synthesis rubric/reviewer record</x:v>
      </x:c>
      <x:c r="J365" s="23" t="str">
        <x:v>2026-08-28</x:v>
      </x:c>
      <x:c r="K365" s="12" t="str">
        <x:v>/root/research_bahrain_kuwait</x:v>
      </x:c>
      <x:c r="L365" s="12" t="str">
        <x:v>No approved expert-judgment record with rubric, cited claim lineage and reviewer metadata exists; the gap was not filled with model-generated analysis.</x:v>
      </x:c>
      <x:c r="M365" s="12" t="str">
        <x:v>research/BHR/gaps.md</x:v>
      </x:c>
      <x:c r="N365" s="16" t="n">
        <x:v>208</x:v>
      </x:c>
    </x:row>
    <x:row r="366">
      <x:c r="A366" s="15" t="str">
        <x:v>BHR</x:v>
      </x:c>
      <x:c r="B366" s="12" t="str">
        <x:v>Q30</x:v>
      </x:c>
      <x:c r="C366" s="12" t="str">
        <x:v>Q30.SWOT_THREATS</x:v>
      </x:c>
      <x:c r="D366" s="12" t="str">
        <x:v>MIS-4574823958</x:v>
      </x:c>
      <x:c r="E366" s="12" t="str">
        <x:v>MISSING</x:v>
      </x:c>
      <x:c r="F366" s="12" t="str">
        <x:v>INSUFFICIENT_EVIDENCE</x:v>
      </x:c>
      <x:c r="G366" s="12" t="str">
        <x:v>INSUFFICIENT_EVIDENCE</x:v>
      </x:c>
      <x:c r="H366" s="12" t="str">
        <x:v>Official-source synthesis search plus review of accepted country evidence; analyst-review and rubric requirements checked</x:v>
      </x:c>
      <x:c r="I366" s="12" t="str">
        <x:v>All accepted BHR official sources in this register; no approved synthesis rubric/reviewer record</x:v>
      </x:c>
      <x:c r="J366" s="23" t="str">
        <x:v>2026-08-28</x:v>
      </x:c>
      <x:c r="K366" s="12" t="str">
        <x:v>/root/research_bahrain_kuwait</x:v>
      </x:c>
      <x:c r="L366" s="12" t="str">
        <x:v>No approved expert-judgment record with rubric, cited claim lineage and reviewer metadata exists; the gap was not filled with model-generated analysis.</x:v>
      </x:c>
      <x:c r="M366" s="12" t="str">
        <x:v>research/BHR/gaps.md</x:v>
      </x:c>
      <x:c r="N366" s="16" t="n">
        <x:v>211</x:v>
      </x:c>
    </x:row>
    <x:row r="367">
      <x:c r="A367" s="15" t="str">
        <x:v>BHR</x:v>
      </x:c>
      <x:c r="B367" s="12" t="str">
        <x:v>Q30</x:v>
      </x:c>
      <x:c r="C367" s="12" t="str">
        <x:v>Q30.SWOT_WEAKNESSES</x:v>
      </x:c>
      <x:c r="D367" s="12" t="str">
        <x:v>MIS-9517338300</x:v>
      </x:c>
      <x:c r="E367" s="12" t="str">
        <x:v>MISSING</x:v>
      </x:c>
      <x:c r="F367" s="12" t="str">
        <x:v>INSUFFICIENT_EVIDENCE</x:v>
      </x:c>
      <x:c r="G367" s="12" t="str">
        <x:v>INSUFFICIENT_EVIDENCE</x:v>
      </x:c>
      <x:c r="H367" s="12" t="str">
        <x:v>Official-source synthesis search plus review of accepted country evidence; analyst-review and rubric requirements checked</x:v>
      </x:c>
      <x:c r="I367" s="12" t="str">
        <x:v>All accepted BHR official sources in this register; no approved synthesis rubric/reviewer record</x:v>
      </x:c>
      <x:c r="J367" s="23" t="str">
        <x:v>2026-08-28</x:v>
      </x:c>
      <x:c r="K367" s="12" t="str">
        <x:v>/root/research_bahrain_kuwait</x:v>
      </x:c>
      <x:c r="L367" s="12" t="str">
        <x:v>No approved expert-judgment record with rubric, cited claim lineage and reviewer metadata exists; the gap was not filled with model-generated analysis.</x:v>
      </x:c>
      <x:c r="M367" s="12" t="str">
        <x:v>research/BHR/gaps.md</x:v>
      </x:c>
      <x:c r="N367" s="16" t="n">
        <x:v>209</x:v>
      </x:c>
    </x:row>
    <x:row r="368">
      <x:c r="A368" s="15" t="str">
        <x:v>IRN</x:v>
      </x:c>
      <x:c r="B368" s="12" t="str">
        <x:v>Q01</x:v>
      </x:c>
      <x:c r="C368" s="12" t="str">
        <x:v>Q01.AREA_WORLD_RANK</x:v>
      </x:c>
      <x:c r="D368" s="12" t="str">
        <x:v>MIS-4813271809</x:v>
      </x:c>
      <x:c r="E368" s="12" t="str">
        <x:v>MISSING</x:v>
      </x:c>
      <x:c r="F368" s="12" t="str">
        <x:v>INSUFFICIENT_EVIDENCE</x:v>
      </x:c>
      <x:c r="G368" s="12" t="str">
        <x:v>`insufficient_evidence`</x:v>
      </x:c>
      <x:c r="H368" s="12" t="str">
        <x:v>`INSUFFICIENT_EVIDENCE`</x:v>
      </x:c>
      <x:c r="I368" s="12" t="str">
        <x:v>World Bank country/indicator APIs, OPEC Fund member profile, and Statistical Center of Iran publication entry points.</x:v>
      </x:c>
      <x:c r="J368" s="23" t="str">
        <x:v>2026-08-28</x:v>
      </x:c>
      <x:c r="K368" s="12"/>
      <x:c r="L368" s="12" t="str">
        <x:v>`SRC-IRN-01, SRC-IRN-06, SRC-IRN-08`</x:v>
      </x:c>
      <x:c r="M368" s="12" t="str">
        <x:v>research/IRN/gaps.md</x:v>
      </x:c>
      <x:c r="N368" s="16" t="n">
        <x:v>30</x:v>
      </x:c>
    </x:row>
    <x:row r="369">
      <x:c r="A369" s="15" t="str">
        <x:v>IRN</x:v>
      </x:c>
      <x:c r="B369" s="12" t="str">
        <x:v>Q01</x:v>
      </x:c>
      <x:c r="C369" s="12" t="str">
        <x:v>Q01.ETHNIC_COMPOSITION</x:v>
      </x:c>
      <x:c r="D369" s="12" t="str">
        <x:v>MIS-5944209176</x:v>
      </x:c>
      <x:c r="E369" s="12" t="str">
        <x:v>MISSING</x:v>
      </x:c>
      <x:c r="F369" s="12" t="str">
        <x:v>INSUFFICIENT_EVIDENCE</x:v>
      </x:c>
      <x:c r="G369" s="12" t="str">
        <x:v>`insufficient_evidence`</x:v>
      </x:c>
      <x:c r="H369" s="12" t="str">
        <x:v>`INSUFFICIENT_EVIDENCE`</x:v>
      </x:c>
      <x:c r="I369" s="12" t="str">
        <x:v>World Bank country/indicator APIs, OPEC Fund member profile, and Statistical Center of Iran publication entry points.</x:v>
      </x:c>
      <x:c r="J369" s="23" t="str">
        <x:v>2026-08-28</x:v>
      </x:c>
      <x:c r="K369" s="12"/>
      <x:c r="L369" s="12" t="str">
        <x:v>`SRC-IRN-01, SRC-IRN-06, SRC-IRN-08`</x:v>
      </x:c>
      <x:c r="M369" s="12" t="str">
        <x:v>research/IRN/gaps.md</x:v>
      </x:c>
      <x:c r="N369" s="16" t="n">
        <x:v>29</x:v>
      </x:c>
    </x:row>
    <x:row r="370">
      <x:c r="A370" s="15" t="str">
        <x:v>IRN</x:v>
      </x:c>
      <x:c r="B370" s="12" t="str">
        <x:v>Q01</x:v>
      </x:c>
      <x:c r="C370" s="12" t="str">
        <x:v>Q01.GOVERNMENT_STRUCTURE</x:v>
      </x:c>
      <x:c r="D370" s="12" t="str">
        <x:v>MIS-2808838415</x:v>
      </x:c>
      <x:c r="E370" s="12" t="str">
        <x:v>MISSING</x:v>
      </x:c>
      <x:c r="F370" s="12" t="str">
        <x:v>INSUFFICIENT_EVIDENCE</x:v>
      </x:c>
      <x:c r="G370" s="12" t="str">
        <x:v>`insufficient_evidence`</x:v>
      </x:c>
      <x:c r="H370" s="12" t="str">
        <x:v>`INSUFFICIENT_EVIDENCE`</x:v>
      </x:c>
      <x:c r="I370" s="12" t="str">
        <x:v>World Bank country/indicator APIs, OPEC Fund member profile, and Statistical Center of Iran publication entry points.</x:v>
      </x:c>
      <x:c r="J370" s="23" t="str">
        <x:v>2026-08-28</x:v>
      </x:c>
      <x:c r="K370" s="12"/>
      <x:c r="L370" s="12" t="str">
        <x:v>`SRC-IRN-01, SRC-IRN-06, SRC-IRN-08`</x:v>
      </x:c>
      <x:c r="M370" s="12" t="str">
        <x:v>research/IRN/gaps.md</x:v>
      </x:c>
      <x:c r="N370" s="16" t="n">
        <x:v>34</x:v>
      </x:c>
    </x:row>
    <x:row r="371">
      <x:c r="A371" s="15" t="str">
        <x:v>IRN</x:v>
      </x:c>
      <x:c r="B371" s="12" t="str">
        <x:v>Q01</x:v>
      </x:c>
      <x:c r="C371" s="12" t="str">
        <x:v>Q01.KEY_ECONOMIC_AREAS</x:v>
      </x:c>
      <x:c r="D371" s="12" t="str">
        <x:v>MIS-6541686670</x:v>
      </x:c>
      <x:c r="E371" s="12" t="str">
        <x:v>MISSING</x:v>
      </x:c>
      <x:c r="F371" s="12" t="str">
        <x:v>INSUFFICIENT_EVIDENCE</x:v>
      </x:c>
      <x:c r="G371" s="12" t="str">
        <x:v>`insufficient_evidence`</x:v>
      </x:c>
      <x:c r="H371" s="12" t="str">
        <x:v>`INSUFFICIENT_EVIDENCE`</x:v>
      </x:c>
      <x:c r="I371" s="12" t="str">
        <x:v>World Bank country/indicator APIs, OPEC Fund member profile, and Statistical Center of Iran publication entry points.</x:v>
      </x:c>
      <x:c r="J371" s="23" t="str">
        <x:v>2026-08-28</x:v>
      </x:c>
      <x:c r="K371" s="12"/>
      <x:c r="L371" s="12" t="str">
        <x:v>`SRC-IRN-01, SRC-IRN-06, SRC-IRN-08`</x:v>
      </x:c>
      <x:c r="M371" s="12" t="str">
        <x:v>research/IRN/gaps.md</x:v>
      </x:c>
      <x:c r="N371" s="16" t="n">
        <x:v>33</x:v>
      </x:c>
    </x:row>
    <x:row r="372">
      <x:c r="A372" s="15" t="str">
        <x:v>IRN</x:v>
      </x:c>
      <x:c r="B372" s="12" t="str">
        <x:v>Q01</x:v>
      </x:c>
      <x:c r="C372" s="12" t="str">
        <x:v>Q01.MAJOR_CITIES</x:v>
      </x:c>
      <x:c r="D372" s="12" t="str">
        <x:v>MIS-3577692021</x:v>
      </x:c>
      <x:c r="E372" s="12" t="str">
        <x:v>MISSING</x:v>
      </x:c>
      <x:c r="F372" s="12" t="str">
        <x:v>INSUFFICIENT_EVIDENCE</x:v>
      </x:c>
      <x:c r="G372" s="12" t="str">
        <x:v>`insufficient_evidence`</x:v>
      </x:c>
      <x:c r="H372" s="12" t="str">
        <x:v>`INSUFFICIENT_EVIDENCE`</x:v>
      </x:c>
      <x:c r="I372" s="12" t="str">
        <x:v>World Bank country/indicator APIs, OPEC Fund member profile, and Statistical Center of Iran publication entry points.</x:v>
      </x:c>
      <x:c r="J372" s="23" t="str">
        <x:v>2026-08-28</x:v>
      </x:c>
      <x:c r="K372" s="12"/>
      <x:c r="L372" s="12" t="str">
        <x:v>`SRC-IRN-01, SRC-IRN-06, SRC-IRN-08`</x:v>
      </x:c>
      <x:c r="M372" s="12" t="str">
        <x:v>research/IRN/gaps.md</x:v>
      </x:c>
      <x:c r="N372" s="16" t="n">
        <x:v>31</x:v>
      </x:c>
    </x:row>
    <x:row r="373">
      <x:c r="A373" s="15" t="str">
        <x:v>IRN</x:v>
      </x:c>
      <x:c r="B373" s="12" t="str">
        <x:v>Q01</x:v>
      </x:c>
      <x:c r="C373" s="12" t="str">
        <x:v>Q01.OFFICIAL_LANGUAGES</x:v>
      </x:c>
      <x:c r="D373" s="12" t="str">
        <x:v>MIS-7538301704</x:v>
      </x:c>
      <x:c r="E373" s="12" t="str">
        <x:v>MISSING</x:v>
      </x:c>
      <x:c r="F373" s="12" t="str">
        <x:v>INSUFFICIENT_EVIDENCE</x:v>
      </x:c>
      <x:c r="G373" s="12" t="str">
        <x:v>`insufficient_evidence`</x:v>
      </x:c>
      <x:c r="H373" s="12" t="str">
        <x:v>`INSUFFICIENT_EVIDENCE`</x:v>
      </x:c>
      <x:c r="I373" s="12" t="str">
        <x:v>World Bank country/indicator APIs, OPEC Fund member profile, and Statistical Center of Iran publication entry points.</x:v>
      </x:c>
      <x:c r="J373" s="23" t="str">
        <x:v>2026-08-28</x:v>
      </x:c>
      <x:c r="K373" s="12"/>
      <x:c r="L373" s="12" t="str">
        <x:v>`SRC-IRN-01, SRC-IRN-06, SRC-IRN-08`</x:v>
      </x:c>
      <x:c r="M373" s="12" t="str">
        <x:v>research/IRN/gaps.md</x:v>
      </x:c>
      <x:c r="N373" s="16" t="n">
        <x:v>32</x:v>
      </x:c>
    </x:row>
    <x:row r="374">
      <x:c r="A374" s="15" t="str">
        <x:v>IRN</x:v>
      </x:c>
      <x:c r="B374" s="12" t="str">
        <x:v>Q02</x:v>
      </x:c>
      <x:c r="C374" s="12" t="str">
        <x:v>Q02.EXPORT_COMPOSITION</x:v>
      </x:c>
      <x:c r="D374" s="12" t="str">
        <x:v>MIS-4150953344</x:v>
      </x:c>
      <x:c r="E374" s="12" t="str">
        <x:v>MISSING</x:v>
      </x:c>
      <x:c r="F374" s="12" t="str">
        <x:v>INSUFFICIENT_EVIDENCE</x:v>
      </x:c>
      <x:c r="G374" s="12" t="str">
        <x:v>`insufficient_evidence`</x:v>
      </x:c>
      <x:c r="H374" s="12" t="str">
        <x:v>`INSUFFICIENT_EVIDENCE`</x:v>
      </x:c>
      <x:c r="I374" s="12" t="str">
        <x:v>World Bank WDI/metadata, Central Bank economic release/statistics entry point, Statistical Center links, and FIPPA text.</x:v>
      </x:c>
      <x:c r="J374" s="23" t="str">
        <x:v>2026-08-28</x:v>
      </x:c>
      <x:c r="K374" s="12"/>
      <x:c r="L374" s="12" t="str">
        <x:v>`SRC-IRN-01, SRC-IRN-02, SRC-IRN-04, SRC-IRN-08`</x:v>
      </x:c>
      <x:c r="M374" s="12" t="str">
        <x:v>research/IRN/gaps.md</x:v>
      </x:c>
      <x:c r="N374" s="16" t="n">
        <x:v>39</x:v>
      </x:c>
    </x:row>
    <x:row r="375">
      <x:c r="A375" s="15" t="str">
        <x:v>IRN</x:v>
      </x:c>
      <x:c r="B375" s="12" t="str">
        <x:v>Q02</x:v>
      </x:c>
      <x:c r="C375" s="12" t="str">
        <x:v>Q02.EXPORTS_GOODS</x:v>
      </x:c>
      <x:c r="D375" s="12" t="str">
        <x:v>MIS-3240817393</x:v>
      </x:c>
      <x:c r="E375" s="12" t="str">
        <x:v>MISSING</x:v>
      </x:c>
      <x:c r="F375" s="12" t="str">
        <x:v>INSUFFICIENT_EVIDENCE</x:v>
      </x:c>
      <x:c r="G375" s="12" t="str">
        <x:v>`insufficient_evidence`</x:v>
      </x:c>
      <x:c r="H375" s="12" t="str">
        <x:v>`INSUFFICIENT_EVIDENCE`</x:v>
      </x:c>
      <x:c r="I375" s="12" t="str">
        <x:v>World Bank WDI/metadata, Central Bank economic release/statistics entry point, Statistical Center links, and FIPPA text.</x:v>
      </x:c>
      <x:c r="J375" s="23" t="str">
        <x:v>2026-08-28</x:v>
      </x:c>
      <x:c r="K375" s="12"/>
      <x:c r="L375" s="12" t="str">
        <x:v>`SRC-IRN-01, SRC-IRN-02, SRC-IRN-04, SRC-IRN-08`</x:v>
      </x:c>
      <x:c r="M375" s="12" t="str">
        <x:v>research/IRN/gaps.md</x:v>
      </x:c>
      <x:c r="N375" s="16" t="n">
        <x:v>37</x:v>
      </x:c>
    </x:row>
    <x:row r="376">
      <x:c r="A376" s="15" t="str">
        <x:v>IRN</x:v>
      </x:c>
      <x:c r="B376" s="12" t="str">
        <x:v>Q02</x:v>
      </x:c>
      <x:c r="C376" s="12" t="str">
        <x:v>Q02.FDI_INWARD_STOCK</x:v>
      </x:c>
      <x:c r="D376" s="12" t="str">
        <x:v>MIS-6031066893</x:v>
      </x:c>
      <x:c r="E376" s="12" t="str">
        <x:v>MISSING</x:v>
      </x:c>
      <x:c r="F376" s="12" t="str">
        <x:v>INSUFFICIENT_EVIDENCE</x:v>
      </x:c>
      <x:c r="G376" s="12" t="str">
        <x:v>`insufficient_evidence`</x:v>
      </x:c>
      <x:c r="H376" s="12" t="str">
        <x:v>`INSUFFICIENT_EVIDENCE`</x:v>
      </x:c>
      <x:c r="I376" s="12" t="str">
        <x:v>World Bank WDI/metadata, Central Bank economic release/statistics entry point, Statistical Center links, and FIPPA text.</x:v>
      </x:c>
      <x:c r="J376" s="23" t="str">
        <x:v>2026-08-28</x:v>
      </x:c>
      <x:c r="K376" s="12"/>
      <x:c r="L376" s="12" t="str">
        <x:v>`SRC-IRN-01, SRC-IRN-02, SRC-IRN-04, SRC-IRN-08`</x:v>
      </x:c>
      <x:c r="M376" s="12" t="str">
        <x:v>research/IRN/gaps.md</x:v>
      </x:c>
      <x:c r="N376" s="16" t="n">
        <x:v>42</x:v>
      </x:c>
    </x:row>
    <x:row r="377">
      <x:c r="A377" s="15" t="str">
        <x:v>IRN</x:v>
      </x:c>
      <x:c r="B377" s="12" t="str">
        <x:v>Q02</x:v>
      </x:c>
      <x:c r="C377" s="12" t="str">
        <x:v>Q02.HDI</x:v>
      </x:c>
      <x:c r="D377" s="12" t="str">
        <x:v>MIS-3850414199</x:v>
      </x:c>
      <x:c r="E377" s="12" t="str">
        <x:v>MISSING</x:v>
      </x:c>
      <x:c r="F377" s="12" t="str">
        <x:v>INSUFFICIENT_EVIDENCE</x:v>
      </x:c>
      <x:c r="G377" s="12" t="str">
        <x:v>`insufficient_evidence`</x:v>
      </x:c>
      <x:c r="H377" s="12" t="str">
        <x:v>`INSUFFICIENT_EVIDENCE`</x:v>
      </x:c>
      <x:c r="I377" s="12" t="str">
        <x:v>World Bank WDI/metadata, Central Bank economic release/statistics entry point, Statistical Center links, and FIPPA text.</x:v>
      </x:c>
      <x:c r="J377" s="23" t="str">
        <x:v>2026-08-28</x:v>
      </x:c>
      <x:c r="K377" s="12"/>
      <x:c r="L377" s="12" t="str">
        <x:v>`SRC-IRN-01, SRC-IRN-02, SRC-IRN-04, SRC-IRN-08`</x:v>
      </x:c>
      <x:c r="M377" s="12" t="str">
        <x:v>research/IRN/gaps.md</x:v>
      </x:c>
      <x:c r="N377" s="16" t="n">
        <x:v>43</x:v>
      </x:c>
    </x:row>
    <x:row r="378">
      <x:c r="A378" s="15" t="str">
        <x:v>IRN</x:v>
      </x:c>
      <x:c r="B378" s="12" t="str">
        <x:v>Q02</x:v>
      </x:c>
      <x:c r="C378" s="12" t="str">
        <x:v>Q02.IMPORT_COMPOSITION</x:v>
      </x:c>
      <x:c r="D378" s="12" t="str">
        <x:v>MIS-7198783533</x:v>
      </x:c>
      <x:c r="E378" s="12" t="str">
        <x:v>MISSING</x:v>
      </x:c>
      <x:c r="F378" s="12" t="str">
        <x:v>INSUFFICIENT_EVIDENCE</x:v>
      </x:c>
      <x:c r="G378" s="12" t="str">
        <x:v>`insufficient_evidence`</x:v>
      </x:c>
      <x:c r="H378" s="12" t="str">
        <x:v>`INSUFFICIENT_EVIDENCE`</x:v>
      </x:c>
      <x:c r="I378" s="12" t="str">
        <x:v>World Bank WDI/metadata, Central Bank economic release/statistics entry point, Statistical Center links, and FIPPA text.</x:v>
      </x:c>
      <x:c r="J378" s="23" t="str">
        <x:v>2026-08-28</x:v>
      </x:c>
      <x:c r="K378" s="12"/>
      <x:c r="L378" s="12" t="str">
        <x:v>`SRC-IRN-01, SRC-IRN-02, SRC-IRN-04, SRC-IRN-08`</x:v>
      </x:c>
      <x:c r="M378" s="12" t="str">
        <x:v>research/IRN/gaps.md</x:v>
      </x:c>
      <x:c r="N378" s="16" t="n">
        <x:v>40</x:v>
      </x:c>
    </x:row>
    <x:row r="379">
      <x:c r="A379" s="15" t="str">
        <x:v>IRN</x:v>
      </x:c>
      <x:c r="B379" s="12" t="str">
        <x:v>Q02</x:v>
      </x:c>
      <x:c r="C379" s="12" t="str">
        <x:v>Q02.IMPORTS_GOODS</x:v>
      </x:c>
      <x:c r="D379" s="12" t="str">
        <x:v>MIS-8187744501</x:v>
      </x:c>
      <x:c r="E379" s="12" t="str">
        <x:v>MISSING</x:v>
      </x:c>
      <x:c r="F379" s="12" t="str">
        <x:v>INSUFFICIENT_EVIDENCE</x:v>
      </x:c>
      <x:c r="G379" s="12" t="str">
        <x:v>`insufficient_evidence`</x:v>
      </x:c>
      <x:c r="H379" s="12" t="str">
        <x:v>`INSUFFICIENT_EVIDENCE`</x:v>
      </x:c>
      <x:c r="I379" s="12" t="str">
        <x:v>World Bank WDI/metadata, Central Bank economic release/statistics entry point, Statistical Center links, and FIPPA text.</x:v>
      </x:c>
      <x:c r="J379" s="23" t="str">
        <x:v>2026-08-28</x:v>
      </x:c>
      <x:c r="K379" s="12"/>
      <x:c r="L379" s="12" t="str">
        <x:v>`SRC-IRN-01, SRC-IRN-02, SRC-IRN-04, SRC-IRN-08`</x:v>
      </x:c>
      <x:c r="M379" s="12" t="str">
        <x:v>research/IRN/gaps.md</x:v>
      </x:c>
      <x:c r="N379" s="16" t="n">
        <x:v>38</x:v>
      </x:c>
    </x:row>
    <x:row r="380">
      <x:c r="A380" s="15" t="str">
        <x:v>IRN</x:v>
      </x:c>
      <x:c r="B380" s="12" t="str">
        <x:v>Q02</x:v>
      </x:c>
      <x:c r="C380" s="12" t="str">
        <x:v>Q02.NATURAL_RESOURCES</x:v>
      </x:c>
      <x:c r="D380" s="12" t="str">
        <x:v>MIS-2951529256</x:v>
      </x:c>
      <x:c r="E380" s="12" t="str">
        <x:v>MISSING</x:v>
      </x:c>
      <x:c r="F380" s="12" t="str">
        <x:v>INSUFFICIENT_EVIDENCE</x:v>
      </x:c>
      <x:c r="G380" s="12" t="str">
        <x:v>`insufficient_evidence`</x:v>
      </x:c>
      <x:c r="H380" s="12" t="str">
        <x:v>`INSUFFICIENT_EVIDENCE`</x:v>
      </x:c>
      <x:c r="I380" s="12" t="str">
        <x:v>World Bank WDI/metadata, Central Bank economic release/statistics entry point, Statistical Center links, and FIPPA text.</x:v>
      </x:c>
      <x:c r="J380" s="23" t="str">
        <x:v>2026-08-28</x:v>
      </x:c>
      <x:c r="K380" s="12"/>
      <x:c r="L380" s="12" t="str">
        <x:v>`SRC-IRN-01, SRC-IRN-02, SRC-IRN-04, SRC-IRN-08`</x:v>
      </x:c>
      <x:c r="M380" s="12" t="str">
        <x:v>research/IRN/gaps.md</x:v>
      </x:c>
      <x:c r="N380" s="16" t="n">
        <x:v>44</x:v>
      </x:c>
    </x:row>
    <x:row r="381">
      <x:c r="A381" s="15" t="str">
        <x:v>IRN</x:v>
      </x:c>
      <x:c r="B381" s="12" t="str">
        <x:v>Q02</x:v>
      </x:c>
      <x:c r="C381" s="12" t="str">
        <x:v>Q02.OTHER_INTEREST_RATE</x:v>
      </x:c>
      <x:c r="D381" s="12" t="str">
        <x:v>MIS-7814096031</x:v>
      </x:c>
      <x:c r="E381" s="12" t="str">
        <x:v>MISSING</x:v>
      </x:c>
      <x:c r="F381" s="12" t="str">
        <x:v>INSUFFICIENT_EVIDENCE</x:v>
      </x:c>
      <x:c r="G381" s="12" t="str">
        <x:v>`insufficient_evidence`</x:v>
      </x:c>
      <x:c r="H381" s="12" t="str">
        <x:v>`INSUFFICIENT_EVIDENCE`</x:v>
      </x:c>
      <x:c r="I381" s="12" t="str">
        <x:v>World Bank WDI/metadata, Central Bank economic release/statistics entry point, Statistical Center links, and FIPPA text.</x:v>
      </x:c>
      <x:c r="J381" s="23" t="str">
        <x:v>2026-08-28</x:v>
      </x:c>
      <x:c r="K381" s="12"/>
      <x:c r="L381" s="12" t="str">
        <x:v>`SRC-IRN-01, SRC-IRN-02, SRC-IRN-04, SRC-IRN-08`</x:v>
      </x:c>
      <x:c r="M381" s="12" t="str">
        <x:v>research/IRN/gaps.md</x:v>
      </x:c>
      <x:c r="N381" s="16" t="n">
        <x:v>36</x:v>
      </x:c>
    </x:row>
    <x:row r="382">
      <x:c r="A382" s="15" t="str">
        <x:v>IRN</x:v>
      </x:c>
      <x:c r="B382" s="12" t="str">
        <x:v>Q02</x:v>
      </x:c>
      <x:c r="C382" s="12" t="str">
        <x:v>Q02.POLICY_INTEREST_RATE</x:v>
      </x:c>
      <x:c r="D382" s="12" t="str">
        <x:v>MIS-3742683702</x:v>
      </x:c>
      <x:c r="E382" s="12" t="str">
        <x:v>MISSING</x:v>
      </x:c>
      <x:c r="F382" s="12" t="str">
        <x:v>INSUFFICIENT_EVIDENCE</x:v>
      </x:c>
      <x:c r="G382" s="12" t="str">
        <x:v>`insufficient_evidence`</x:v>
      </x:c>
      <x:c r="H382" s="12" t="str">
        <x:v>`INSUFFICIENT_EVIDENCE`</x:v>
      </x:c>
      <x:c r="I382" s="12" t="str">
        <x:v>World Bank WDI/metadata, Central Bank economic release/statistics entry point, Statistical Center links, and FIPPA text.</x:v>
      </x:c>
      <x:c r="J382" s="23" t="str">
        <x:v>2026-08-28</x:v>
      </x:c>
      <x:c r="K382" s="12"/>
      <x:c r="L382" s="12" t="str">
        <x:v>`SRC-IRN-01, SRC-IRN-02, SRC-IRN-04, SRC-IRN-08`</x:v>
      </x:c>
      <x:c r="M382" s="12" t="str">
        <x:v>research/IRN/gaps.md</x:v>
      </x:c>
      <x:c r="N382" s="16" t="n">
        <x:v>35</x:v>
      </x:c>
    </x:row>
    <x:row r="383">
      <x:c r="A383" s="15" t="str">
        <x:v>IRN</x:v>
      </x:c>
      <x:c r="B383" s="12" t="str">
        <x:v>Q02</x:v>
      </x:c>
      <x:c r="C383" s="12" t="str">
        <x:v>Q02.REGIONAL_GLOBAL_COMPETITIVE_POSITION</x:v>
      </x:c>
      <x:c r="D383" s="12" t="str">
        <x:v>MIS-1506019265</x:v>
      </x:c>
      <x:c r="E383" s="12" t="str">
        <x:v>MISSING</x:v>
      </x:c>
      <x:c r="F383" s="12" t="str">
        <x:v>INSUFFICIENT_EVIDENCE</x:v>
      </x:c>
      <x:c r="G383" s="12" t="str">
        <x:v>`insufficient_evidence`</x:v>
      </x:c>
      <x:c r="H383" s="12" t="str">
        <x:v>`INSUFFICIENT_EVIDENCE`</x:v>
      </x:c>
      <x:c r="I383" s="12" t="str">
        <x:v>World Bank WDI/metadata, Central Bank economic release/statistics entry point, Statistical Center links, and FIPPA text.</x:v>
      </x:c>
      <x:c r="J383" s="23" t="str">
        <x:v>2026-08-28</x:v>
      </x:c>
      <x:c r="K383" s="12"/>
      <x:c r="L383" s="12" t="str">
        <x:v>`SRC-IRN-01, SRC-IRN-02, SRC-IRN-04, SRC-IRN-08`</x:v>
      </x:c>
      <x:c r="M383" s="12" t="str">
        <x:v>research/IRN/gaps.md</x:v>
      </x:c>
      <x:c r="N383" s="16" t="n">
        <x:v>45</x:v>
      </x:c>
    </x:row>
    <x:row r="384">
      <x:c r="A384" s="15" t="str">
        <x:v>IRN</x:v>
      </x:c>
      <x:c r="B384" s="12" t="str">
        <x:v>Q02</x:v>
      </x:c>
      <x:c r="C384" s="12" t="str">
        <x:v>Q02.TRADE_BALANCE</x:v>
      </x:c>
      <x:c r="D384" s="12" t="str">
        <x:v>MIS-4474706491</x:v>
      </x:c>
      <x:c r="E384" s="12" t="str">
        <x:v>MISSING</x:v>
      </x:c>
      <x:c r="F384" s="12" t="str">
        <x:v>INSUFFICIENT_EVIDENCE</x:v>
      </x:c>
      <x:c r="G384" s="12" t="str">
        <x:v>`insufficient_evidence`</x:v>
      </x:c>
      <x:c r="H384" s="12" t="str">
        <x:v>`INSUFFICIENT_EVIDENCE`</x:v>
      </x:c>
      <x:c r="I384" s="12" t="str">
        <x:v>World Bank WDI/metadata, Central Bank economic release/statistics entry point, Statistical Center links, and FIPPA text.</x:v>
      </x:c>
      <x:c r="J384" s="23" t="str">
        <x:v>2026-08-28</x:v>
      </x:c>
      <x:c r="K384" s="12"/>
      <x:c r="L384" s="12" t="str">
        <x:v>`SRC-IRN-01, SRC-IRN-02, SRC-IRN-04, SRC-IRN-08`</x:v>
      </x:c>
      <x:c r="M384" s="12" t="str">
        <x:v>research/IRN/gaps.md</x:v>
      </x:c>
      <x:c r="N384" s="16" t="n">
        <x:v>41</x:v>
      </x:c>
    </x:row>
    <x:row r="385">
      <x:c r="A385" s="15" t="str">
        <x:v>IRN</x:v>
      </x:c>
      <x:c r="B385" s="12" t="str">
        <x:v>Q03</x:v>
      </x:c>
      <x:c r="C385" s="12" t="str">
        <x:v>Q03.IMPORTANT_COASTAL_AREAS</x:v>
      </x:c>
      <x:c r="D385" s="12" t="str">
        <x:v>MIS-2951308315</x:v>
      </x:c>
      <x:c r="E385" s="12" t="str">
        <x:v>MISSING</x:v>
      </x:c>
      <x:c r="F385" s="12" t="str">
        <x:v>INSUFFICIENT_EVIDENCE</x:v>
      </x:c>
      <x:c r="G385" s="12" t="str">
        <x:v>`insufficient_evidence`</x:v>
      </x:c>
      <x:c r="H385" s="12" t="str">
        <x:v>`INSUFFICIENT_EVIDENCE`</x:v>
      </x:c>
      <x:c r="I385" s="12" t="str">
        <x:v>World Bank sector series, Central Bank sector release, JETRO/Secretariat FTZ-SEZ page, and freezones.ir.</x:v>
      </x:c>
      <x:c r="J385" s="23" t="str">
        <x:v>2026-08-28</x:v>
      </x:c>
      <x:c r="K385" s="12"/>
      <x:c r="L385" s="12" t="str">
        <x:v>`SRC-IRN-01, SRC-IRN-02, SRC-IRN-07, SRC-IRN-09`</x:v>
      </x:c>
      <x:c r="M385" s="12" t="str">
        <x:v>research/IRN/gaps.md</x:v>
      </x:c>
      <x:c r="N385" s="16" t="n">
        <x:v>46</x:v>
      </x:c>
    </x:row>
    <x:row r="386">
      <x:c r="A386" s="15" t="str">
        <x:v>IRN</x:v>
      </x:c>
      <x:c r="B386" s="12" t="str">
        <x:v>Q03</x:v>
      </x:c>
      <x:c r="C386" s="12" t="str">
        <x:v>Q03.IMPORTANT_ISLANDS</x:v>
      </x:c>
      <x:c r="D386" s="12" t="str">
        <x:v>MIS-4822189013</x:v>
      </x:c>
      <x:c r="E386" s="12" t="str">
        <x:v>MISSING</x:v>
      </x:c>
      <x:c r="F386" s="12" t="str">
        <x:v>INSUFFICIENT_EVIDENCE</x:v>
      </x:c>
      <x:c r="G386" s="12" t="str">
        <x:v>`insufficient_evidence`</x:v>
      </x:c>
      <x:c r="H386" s="12" t="str">
        <x:v>`INSUFFICIENT_EVIDENCE`</x:v>
      </x:c>
      <x:c r="I386" s="12" t="str">
        <x:v>World Bank sector series, Central Bank sector release, JETRO/Secretariat FTZ-SEZ page, and freezones.ir.</x:v>
      </x:c>
      <x:c r="J386" s="23" t="str">
        <x:v>2026-08-28</x:v>
      </x:c>
      <x:c r="K386" s="12"/>
      <x:c r="L386" s="12" t="str">
        <x:v>`SRC-IRN-01, SRC-IRN-02, SRC-IRN-07, SRC-IRN-09`</x:v>
      </x:c>
      <x:c r="M386" s="12" t="str">
        <x:v>research/IRN/gaps.md</x:v>
      </x:c>
      <x:c r="N386" s="16" t="n">
        <x:v>47</x:v>
      </x:c>
    </x:row>
    <x:row r="387">
      <x:c r="A387" s="15" t="str">
        <x:v>IRN</x:v>
      </x:c>
      <x:c r="B387" s="12" t="str">
        <x:v>Q03</x:v>
      </x:c>
      <x:c r="C387" s="12" t="str">
        <x:v>Q03.NEW_ECONOMIC_DRIVER_CITIES</x:v>
      </x:c>
      <x:c r="D387" s="12" t="str">
        <x:v>MIS-3590802612</x:v>
      </x:c>
      <x:c r="E387" s="12" t="str">
        <x:v>MISSING</x:v>
      </x:c>
      <x:c r="F387" s="12" t="str">
        <x:v>INSUFFICIENT_EVIDENCE</x:v>
      </x:c>
      <x:c r="G387" s="12" t="str">
        <x:v>`insufficient_evidence`</x:v>
      </x:c>
      <x:c r="H387" s="12" t="str">
        <x:v>`INSUFFICIENT_EVIDENCE`</x:v>
      </x:c>
      <x:c r="I387" s="12" t="str">
        <x:v>World Bank sector series, Central Bank sector release, JETRO/Secretariat FTZ-SEZ page, and freezones.ir.</x:v>
      </x:c>
      <x:c r="J387" s="23" t="str">
        <x:v>2026-08-28</x:v>
      </x:c>
      <x:c r="K387" s="12"/>
      <x:c r="L387" s="12" t="str">
        <x:v>`SRC-IRN-01, SRC-IRN-02, SRC-IRN-07, SRC-IRN-09`</x:v>
      </x:c>
      <x:c r="M387" s="12" t="str">
        <x:v>research/IRN/gaps.md</x:v>
      </x:c>
      <x:c r="N387" s="16" t="n">
        <x:v>48</x:v>
      </x:c>
    </x:row>
    <x:row r="388">
      <x:c r="A388" s="15" t="str">
        <x:v>IRN</x:v>
      </x:c>
      <x:c r="B388" s="12" t="str">
        <x:v>Q03</x:v>
      </x:c>
      <x:c r="C388" s="12" t="str">
        <x:v>Q03.STRATEGIC_LOCATIONS</x:v>
      </x:c>
      <x:c r="D388" s="12" t="str">
        <x:v>MIS-0690703865</x:v>
      </x:c>
      <x:c r="E388" s="12" t="str">
        <x:v>MISSING</x:v>
      </x:c>
      <x:c r="F388" s="12" t="str">
        <x:v>INSUFFICIENT_EVIDENCE</x:v>
      </x:c>
      <x:c r="G388" s="12" t="str">
        <x:v>`insufficient_evidence`</x:v>
      </x:c>
      <x:c r="H388" s="12" t="str">
        <x:v>`INSUFFICIENT_EVIDENCE`</x:v>
      </x:c>
      <x:c r="I388" s="12" t="str">
        <x:v>World Bank sector series, Central Bank sector release, JETRO/Secretariat FTZ-SEZ page, and freezones.ir.</x:v>
      </x:c>
      <x:c r="J388" s="23" t="str">
        <x:v>2026-08-28</x:v>
      </x:c>
      <x:c r="K388" s="12"/>
      <x:c r="L388" s="12" t="str">
        <x:v>`SRC-IRN-01, SRC-IRN-02, SRC-IRN-07, SRC-IRN-09`</x:v>
      </x:c>
      <x:c r="M388" s="12" t="str">
        <x:v>research/IRN/gaps.md</x:v>
      </x:c>
      <x:c r="N388" s="16" t="n">
        <x:v>49</x:v>
      </x:c>
    </x:row>
    <x:row r="389">
      <x:c r="A389" s="15" t="str">
        <x:v>IRN</x:v>
      </x:c>
      <x:c r="B389" s="12" t="str">
        <x:v>Q04</x:v>
      </x:c>
      <x:c r="C389" s="12" t="str">
        <x:v>Q04.ADVERTISING_POLICIES</x:v>
      </x:c>
      <x:c r="D389" s="12" t="str">
        <x:v>MIS-7021171140</x:v>
      </x:c>
      <x:c r="E389" s="12" t="str">
        <x:v>MISSING</x:v>
      </x:c>
      <x:c r="F389" s="12" t="str">
        <x:v>INSUFFICIENT_EVIDENCE</x:v>
      </x:c>
      <x:c r="G389" s="12" t="str">
        <x:v>`insufficient_evidence`</x:v>
      </x:c>
      <x:c r="H389" s="12" t="str">
        <x:v>`INSUFFICIENT_EVIDENCE`</x:v>
      </x:c>
      <x:c r="I389" s="12" t="str">
        <x:v>Iran investment portal static shell, FIPPA promotion provisions, official Vision metadata, and ESCAP Vision text.</x:v>
      </x:c>
      <x:c r="J389" s="23" t="str">
        <x:v>2026-08-28</x:v>
      </x:c>
      <x:c r="K389" s="12"/>
      <x:c r="L389" s="12" t="str">
        <x:v>`SRC-IRN-03, SRC-IRN-04, SRC-IRN-05, SRC-IRN-11`</x:v>
      </x:c>
      <x:c r="M389" s="12" t="str">
        <x:v>research/IRN/gaps.md</x:v>
      </x:c>
      <x:c r="N389" s="16" t="n">
        <x:v>50</x:v>
      </x:c>
    </x:row>
    <x:row r="390">
      <x:c r="A390" s="15" t="str">
        <x:v>IRN</x:v>
      </x:c>
      <x:c r="B390" s="12" t="str">
        <x:v>Q04</x:v>
      </x:c>
      <x:c r="C390" s="12" t="str">
        <x:v>Q04.COUNTRY_BRAND_SLOGANS</x:v>
      </x:c>
      <x:c r="D390" s="12" t="str">
        <x:v>MIS-8544070749</x:v>
      </x:c>
      <x:c r="E390" s="12" t="str">
        <x:v>MISSING</x:v>
      </x:c>
      <x:c r="F390" s="12" t="str">
        <x:v>INSUFFICIENT_EVIDENCE</x:v>
      </x:c>
      <x:c r="G390" s="12" t="str">
        <x:v>`insufficient_evidence`</x:v>
      </x:c>
      <x:c r="H390" s="12" t="str">
        <x:v>`INSUFFICIENT_EVIDENCE`</x:v>
      </x:c>
      <x:c r="I390" s="12" t="str">
        <x:v>Iran investment portal static shell, FIPPA promotion provisions, official Vision metadata, and ESCAP Vision text.</x:v>
      </x:c>
      <x:c r="J390" s="23" t="str">
        <x:v>2026-08-28</x:v>
      </x:c>
      <x:c r="K390" s="12"/>
      <x:c r="L390" s="12" t="str">
        <x:v>`SRC-IRN-03, SRC-IRN-04, SRC-IRN-05, SRC-IRN-11`</x:v>
      </x:c>
      <x:c r="M390" s="12" t="str">
        <x:v>research/IRN/gaps.md</x:v>
      </x:c>
      <x:c r="N390" s="16" t="n">
        <x:v>51</x:v>
      </x:c>
    </x:row>
    <x:row r="391">
      <x:c r="A391" s="15" t="str">
        <x:v>IRN</x:v>
      </x:c>
      <x:c r="B391" s="12" t="str">
        <x:v>Q05</x:v>
      </x:c>
      <x:c r="C391" s="12" t="str">
        <x:v>Q05.ECONOMIC_CHALLENGES</x:v>
      </x:c>
      <x:c r="D391" s="12" t="str">
        <x:v>MIS-4985525618</x:v>
      </x:c>
      <x:c r="E391" s="12" t="str">
        <x:v>MISSING</x:v>
      </x:c>
      <x:c r="F391" s="12" t="str">
        <x:v>INSUFFICIENT_EVIDENCE</x:v>
      </x:c>
      <x:c r="G391" s="12" t="str">
        <x:v>`insufficient_evidence`</x:v>
      </x:c>
      <x:c r="H391" s="12" t="str">
        <x:v>`INSUFFICIENT_EVIDENCE`</x:v>
      </x:c>
      <x:c r="I391" s="12" t="str">
        <x:v>World Bank macro series/metadata, Central Bank release, FIPPA, official Vision metadata, ESCAP Vision, and Seventh Plan official URL.</x:v>
      </x:c>
      <x:c r="J391" s="23" t="str">
        <x:v>2026-08-28</x:v>
      </x:c>
      <x:c r="K391" s="12"/>
      <x:c r="L391" s="12" t="str">
        <x:v>`SRC-IRN-01, SRC-IRN-02, SRC-IRN-03, SRC-IRN-04, SRC-IRN-10, SRC-IRN-11`</x:v>
      </x:c>
      <x:c r="M391" s="12" t="str">
        <x:v>research/IRN/gaps.md</x:v>
      </x:c>
      <x:c r="N391" s="16" t="n">
        <x:v>56</x:v>
      </x:c>
    </x:row>
    <x:row r="392">
      <x:c r="A392" s="15" t="str">
        <x:v>IRN</x:v>
      </x:c>
      <x:c r="B392" s="12" t="str">
        <x:v>Q05</x:v>
      </x:c>
      <x:c r="C392" s="12" t="str">
        <x:v>Q05.INTERNATIONAL_TRADE_POSITION</x:v>
      </x:c>
      <x:c r="D392" s="12" t="str">
        <x:v>MIS-6287074825</x:v>
      </x:c>
      <x:c r="E392" s="12" t="str">
        <x:v>MISSING</x:v>
      </x:c>
      <x:c r="F392" s="12" t="str">
        <x:v>INSUFFICIENT_EVIDENCE</x:v>
      </x:c>
      <x:c r="G392" s="12" t="str">
        <x:v>`insufficient_evidence`</x:v>
      </x:c>
      <x:c r="H392" s="12" t="str">
        <x:v>`INSUFFICIENT_EVIDENCE`</x:v>
      </x:c>
      <x:c r="I392" s="12" t="str">
        <x:v>World Bank macro series/metadata, Central Bank release, FIPPA, official Vision metadata, ESCAP Vision, and Seventh Plan official URL.</x:v>
      </x:c>
      <x:c r="J392" s="23" t="str">
        <x:v>2026-08-28</x:v>
      </x:c>
      <x:c r="K392" s="12"/>
      <x:c r="L392" s="12" t="str">
        <x:v>`SRC-IRN-01, SRC-IRN-02, SRC-IRN-03, SRC-IRN-04, SRC-IRN-10, SRC-IRN-11`</x:v>
      </x:c>
      <x:c r="M392" s="12" t="str">
        <x:v>research/IRN/gaps.md</x:v>
      </x:c>
      <x:c r="N392" s="16" t="n">
        <x:v>53</x:v>
      </x:c>
    </x:row>
    <x:row r="393">
      <x:c r="A393" s="15" t="str">
        <x:v>IRN</x:v>
      </x:c>
      <x:c r="B393" s="12" t="str">
        <x:v>Q05</x:v>
      </x:c>
      <x:c r="C393" s="12" t="str">
        <x:v>Q05.INVESTMENT_ATTRACTION_EFFECT</x:v>
      </x:c>
      <x:c r="D393" s="12" t="str">
        <x:v>MIS-2873705116</x:v>
      </x:c>
      <x:c r="E393" s="12" t="str">
        <x:v>MISSING</x:v>
      </x:c>
      <x:c r="F393" s="12" t="str">
        <x:v>INSUFFICIENT_EVIDENCE</x:v>
      </x:c>
      <x:c r="G393" s="12" t="str">
        <x:v>`insufficient_evidence`</x:v>
      </x:c>
      <x:c r="H393" s="12" t="str">
        <x:v>`INSUFFICIENT_EVIDENCE`</x:v>
      </x:c>
      <x:c r="I393" s="12" t="str">
        <x:v>World Bank macro series/metadata, Central Bank release, FIPPA, official Vision metadata, ESCAP Vision, and Seventh Plan official URL.</x:v>
      </x:c>
      <x:c r="J393" s="23" t="str">
        <x:v>2026-08-28</x:v>
      </x:c>
      <x:c r="K393" s="12"/>
      <x:c r="L393" s="12" t="str">
        <x:v>`SRC-IRN-01, SRC-IRN-02, SRC-IRN-03, SRC-IRN-04, SRC-IRN-10, SRC-IRN-11`</x:v>
      </x:c>
      <x:c r="M393" s="12" t="str">
        <x:v>research/IRN/gaps.md</x:v>
      </x:c>
      <x:c r="N393" s="16" t="n">
        <x:v>52</x:v>
      </x:c>
    </x:row>
    <x:row r="394">
      <x:c r="A394" s="15" t="str">
        <x:v>IRN</x:v>
      </x:c>
      <x:c r="B394" s="12" t="str">
        <x:v>Q05</x:v>
      </x:c>
      <x:c r="C394" s="12" t="str">
        <x:v>Q05.KEY_INVESTMENT_OPPORTUNITIES</x:v>
      </x:c>
      <x:c r="D394" s="12" t="str">
        <x:v>MIS-7899008047</x:v>
      </x:c>
      <x:c r="E394" s="12" t="str">
        <x:v>MISSING</x:v>
      </x:c>
      <x:c r="F394" s="12" t="str">
        <x:v>INSUFFICIENT_EVIDENCE</x:v>
      </x:c>
      <x:c r="G394" s="12" t="str">
        <x:v>`insufficient_evidence`</x:v>
      </x:c>
      <x:c r="H394" s="12" t="str">
        <x:v>`INSUFFICIENT_EVIDENCE`</x:v>
      </x:c>
      <x:c r="I394" s="12" t="str">
        <x:v>World Bank macro series/metadata, Central Bank release, FIPPA, official Vision metadata, ESCAP Vision, and Seventh Plan official URL.</x:v>
      </x:c>
      <x:c r="J394" s="23" t="str">
        <x:v>2026-08-28</x:v>
      </x:c>
      <x:c r="K394" s="12"/>
      <x:c r="L394" s="12" t="str">
        <x:v>`SRC-IRN-01, SRC-IRN-02, SRC-IRN-03, SRC-IRN-04, SRC-IRN-10, SRC-IRN-11`</x:v>
      </x:c>
      <x:c r="M394" s="12" t="str">
        <x:v>research/IRN/gaps.md</x:v>
      </x:c>
      <x:c r="N394" s="16" t="n">
        <x:v>55</x:v>
      </x:c>
    </x:row>
    <x:row r="395">
      <x:c r="A395" s="15" t="str">
        <x:v>IRN</x:v>
      </x:c>
      <x:c r="B395" s="12" t="str">
        <x:v>Q05</x:v>
      </x:c>
      <x:c r="C395" s="12" t="str">
        <x:v>Q05.SECTOR_COMPETITIVE_ADVANTAGES</x:v>
      </x:c>
      <x:c r="D395" s="12" t="str">
        <x:v>MIS-7429476299</x:v>
      </x:c>
      <x:c r="E395" s="12" t="str">
        <x:v>MISSING</x:v>
      </x:c>
      <x:c r="F395" s="12" t="str">
        <x:v>INSUFFICIENT_EVIDENCE</x:v>
      </x:c>
      <x:c r="G395" s="12" t="str">
        <x:v>`insufficient_evidence`</x:v>
      </x:c>
      <x:c r="H395" s="12" t="str">
        <x:v>`INSUFFICIENT_EVIDENCE`</x:v>
      </x:c>
      <x:c r="I395" s="12" t="str">
        <x:v>World Bank macro series/metadata, Central Bank release, FIPPA, official Vision metadata, ESCAP Vision, and Seventh Plan official URL.</x:v>
      </x:c>
      <x:c r="J395" s="23" t="str">
        <x:v>2026-08-28</x:v>
      </x:c>
      <x:c r="K395" s="12"/>
      <x:c r="L395" s="12" t="str">
        <x:v>`SRC-IRN-01, SRC-IRN-02, SRC-IRN-03, SRC-IRN-04, SRC-IRN-10, SRC-IRN-11`</x:v>
      </x:c>
      <x:c r="M395" s="12" t="str">
        <x:v>research/IRN/gaps.md</x:v>
      </x:c>
      <x:c r="N395" s="16" t="n">
        <x:v>54</x:v>
      </x:c>
    </x:row>
    <x:row r="396">
      <x:c r="A396" s="15" t="str">
        <x:v>IRN</x:v>
      </x:c>
      <x:c r="B396" s="12" t="str">
        <x:v>Q06A</x:v>
      </x:c>
      <x:c r="C396" s="12" t="str">
        <x:v>Q06A.COMPLETED_PROJECT_TYPES</x:v>
      </x:c>
      <x:c r="D396" s="12" t="str">
        <x:v>MIS-5514493504</x:v>
      </x:c>
      <x:c r="E396" s="12" t="str">
        <x:v>MISSING</x:v>
      </x:c>
      <x:c r="F396" s="12" t="str">
        <x:v>SOURCE_INACCESSIBLE</x:v>
      </x:c>
      <x:c r="G396" s="12" t="str">
        <x:v>`source_inaccessible`</x:v>
      </x:c>
      <x:c r="H396" s="12" t="str">
        <x:v>`SOURCE_INACCESSIBLE`</x:v>
      </x:c>
      <x:c r="I396" s="12" t="str">
        <x:v>Iran investment portal, freezones.ir, JETRO zone material, CBI, and official Seventh Plan URL for a status-defined project corpus.</x:v>
      </x:c>
      <x:c r="J396" s="23" t="str">
        <x:v>2026-08-28</x:v>
      </x:c>
      <x:c r="K396" s="12"/>
      <x:c r="L396" s="12" t="str">
        <x:v>`SRC-IRN-02, SRC-IRN-05, SRC-IRN-07, SRC-IRN-09, SRC-IRN-10`</x:v>
      </x:c>
      <x:c r="M396" s="12" t="str">
        <x:v>research/IRN/gaps.md</x:v>
      </x:c>
      <x:c r="N396" s="16" t="n">
        <x:v>57</x:v>
      </x:c>
    </x:row>
    <x:row r="397">
      <x:c r="A397" s="15" t="str">
        <x:v>IRN</x:v>
      </x:c>
      <x:c r="B397" s="12" t="str">
        <x:v>Q06A</x:v>
      </x:c>
      <x:c r="C397" s="12" t="str">
        <x:v>Q06A.DOMESTIC_INVESTMENT_VOLUME</x:v>
      </x:c>
      <x:c r="D397" s="12" t="str">
        <x:v>MIS-7608556659</x:v>
      </x:c>
      <x:c r="E397" s="12" t="str">
        <x:v>MISSING</x:v>
      </x:c>
      <x:c r="F397" s="12" t="str">
        <x:v>SOURCE_INACCESSIBLE</x:v>
      </x:c>
      <x:c r="G397" s="12" t="str">
        <x:v>`source_inaccessible`</x:v>
      </x:c>
      <x:c r="H397" s="12" t="str">
        <x:v>`SOURCE_INACCESSIBLE`</x:v>
      </x:c>
      <x:c r="I397" s="12" t="str">
        <x:v>Iran investment portal, freezones.ir, JETRO zone material, CBI, and official Seventh Plan URL for a status-defined project corpus.</x:v>
      </x:c>
      <x:c r="J397" s="23" t="str">
        <x:v>2026-08-28</x:v>
      </x:c>
      <x:c r="K397" s="12"/>
      <x:c r="L397" s="12" t="str">
        <x:v>`SRC-IRN-02, SRC-IRN-05, SRC-IRN-07, SRC-IRN-09, SRC-IRN-10`</x:v>
      </x:c>
      <x:c r="M397" s="12" t="str">
        <x:v>research/IRN/gaps.md</x:v>
      </x:c>
      <x:c r="N397" s="16" t="n">
        <x:v>59</x:v>
      </x:c>
    </x:row>
    <x:row r="398">
      <x:c r="A398" s="15" t="str">
        <x:v>IRN</x:v>
      </x:c>
      <x:c r="B398" s="12" t="str">
        <x:v>Q06A</x:v>
      </x:c>
      <x:c r="C398" s="12" t="str">
        <x:v>Q06A.FOREIGN_INVESTMENT_VOLUME</x:v>
      </x:c>
      <x:c r="D398" s="12" t="str">
        <x:v>MIS-0707597973</x:v>
      </x:c>
      <x:c r="E398" s="12" t="str">
        <x:v>MISSING</x:v>
      </x:c>
      <x:c r="F398" s="12" t="str">
        <x:v>SOURCE_INACCESSIBLE</x:v>
      </x:c>
      <x:c r="G398" s="12" t="str">
        <x:v>`source_inaccessible`</x:v>
      </x:c>
      <x:c r="H398" s="12" t="str">
        <x:v>`SOURCE_INACCESSIBLE`</x:v>
      </x:c>
      <x:c r="I398" s="12" t="str">
        <x:v>Iran investment portal, freezones.ir, JETRO zone material, CBI, and official Seventh Plan URL for a status-defined project corpus.</x:v>
      </x:c>
      <x:c r="J398" s="23" t="str">
        <x:v>2026-08-28</x:v>
      </x:c>
      <x:c r="K398" s="12"/>
      <x:c r="L398" s="12" t="str">
        <x:v>`SRC-IRN-02, SRC-IRN-05, SRC-IRN-07, SRC-IRN-09, SRC-IRN-10`</x:v>
      </x:c>
      <x:c r="M398" s="12" t="str">
        <x:v>research/IRN/gaps.md</x:v>
      </x:c>
      <x:c r="N398" s="16" t="n">
        <x:v>60</x:v>
      </x:c>
    </x:row>
    <x:row r="399">
      <x:c r="A399" s="15" t="str">
        <x:v>IRN</x:v>
      </x:c>
      <x:c r="B399" s="12" t="str">
        <x:v>Q06A</x:v>
      </x:c>
      <x:c r="C399" s="12" t="str">
        <x:v>Q06A.ONGOING_PROJECT_TYPES</x:v>
      </x:c>
      <x:c r="D399" s="12" t="str">
        <x:v>MIS-7088159723</x:v>
      </x:c>
      <x:c r="E399" s="12" t="str">
        <x:v>MISSING</x:v>
      </x:c>
      <x:c r="F399" s="12" t="str">
        <x:v>SOURCE_INACCESSIBLE</x:v>
      </x:c>
      <x:c r="G399" s="12" t="str">
        <x:v>`source_inaccessible`</x:v>
      </x:c>
      <x:c r="H399" s="12" t="str">
        <x:v>`SOURCE_INACCESSIBLE`</x:v>
      </x:c>
      <x:c r="I399" s="12" t="str">
        <x:v>Iran investment portal, freezones.ir, JETRO zone material, CBI, and official Seventh Plan URL for a status-defined project corpus.</x:v>
      </x:c>
      <x:c r="J399" s="23" t="str">
        <x:v>2026-08-28</x:v>
      </x:c>
      <x:c r="K399" s="12"/>
      <x:c r="L399" s="12" t="str">
        <x:v>`SRC-IRN-02, SRC-IRN-05, SRC-IRN-07, SRC-IRN-09, SRC-IRN-10`</x:v>
      </x:c>
      <x:c r="M399" s="12" t="str">
        <x:v>research/IRN/gaps.md</x:v>
      </x:c>
      <x:c r="N399" s="16" t="n">
        <x:v>58</x:v>
      </x:c>
    </x:row>
    <x:row r="400">
      <x:c r="A400" s="15" t="str">
        <x:v>IRN</x:v>
      </x:c>
      <x:c r="B400" s="12" t="str">
        <x:v>Q06A</x:v>
      </x:c>
      <x:c r="C400" s="12" t="str">
        <x:v>Q06A.PROJECT_SCALE_ANALYSIS</x:v>
      </x:c>
      <x:c r="D400" s="12" t="str">
        <x:v>MIS-2568003585</x:v>
      </x:c>
      <x:c r="E400" s="12" t="str">
        <x:v>MISSING</x:v>
      </x:c>
      <x:c r="F400" s="12" t="str">
        <x:v>SOURCE_INACCESSIBLE</x:v>
      </x:c>
      <x:c r="G400" s="12" t="str">
        <x:v>`source_inaccessible`</x:v>
      </x:c>
      <x:c r="H400" s="12" t="str">
        <x:v>`SOURCE_INACCESSIBLE`</x:v>
      </x:c>
      <x:c r="I400" s="12" t="str">
        <x:v>Iran investment portal, freezones.ir, JETRO zone material, CBI, and official Seventh Plan URL for a status-defined project corpus.</x:v>
      </x:c>
      <x:c r="J400" s="23" t="str">
        <x:v>2026-08-28</x:v>
      </x:c>
      <x:c r="K400" s="12"/>
      <x:c r="L400" s="12" t="str">
        <x:v>`SRC-IRN-02, SRC-IRN-05, SRC-IRN-07, SRC-IRN-09, SRC-IRN-10`</x:v>
      </x:c>
      <x:c r="M400" s="12" t="str">
        <x:v>research/IRN/gaps.md</x:v>
      </x:c>
      <x:c r="N400" s="16" t="n">
        <x:v>61</x:v>
      </x:c>
    </x:row>
    <x:row r="401">
      <x:c r="A401" s="15" t="str">
        <x:v>IRN</x:v>
      </x:c>
      <x:c r="B401" s="12" t="str">
        <x:v>Q06B</x:v>
      </x:c>
      <x:c r="C401" s="12" t="str">
        <x:v>Q06B.LARGEST_COMPLETED_PROJECTS</x:v>
      </x:c>
      <x:c r="D401" s="12" t="str">
        <x:v>MIS-7759559653</x:v>
      </x:c>
      <x:c r="E401" s="12" t="str">
        <x:v>MISSING</x:v>
      </x:c>
      <x:c r="F401" s="12" t="str">
        <x:v>SOURCE_INACCESSIBLE</x:v>
      </x:c>
      <x:c r="G401" s="12" t="str">
        <x:v>`source_inaccessible`</x:v>
      </x:c>
      <x:c r="H401" s="12" t="str">
        <x:v>`SOURCE_INACCESSIBLE`</x:v>
      </x:c>
      <x:c r="I401" s="12" t="str">
        <x:v>Iran investment portal, freezones.ir, JETRO zone material, and official Seventh Plan URL for named completed/ongoing projects.</x:v>
      </x:c>
      <x:c r="J401" s="23" t="str">
        <x:v>2026-08-28</x:v>
      </x:c>
      <x:c r="K401" s="12"/>
      <x:c r="L401" s="12" t="str">
        <x:v>`SRC-IRN-05, SRC-IRN-07, SRC-IRN-09, SRC-IRN-10`</x:v>
      </x:c>
      <x:c r="M401" s="12" t="str">
        <x:v>research/IRN/gaps.md</x:v>
      </x:c>
      <x:c r="N401" s="16" t="n">
        <x:v>62</x:v>
      </x:c>
    </x:row>
    <x:row r="402">
      <x:c r="A402" s="15" t="str">
        <x:v>IRN</x:v>
      </x:c>
      <x:c r="B402" s="12" t="str">
        <x:v>Q06B</x:v>
      </x:c>
      <x:c r="C402" s="12" t="str">
        <x:v>Q06B.LARGEST_ONGOING_PROJECTS</x:v>
      </x:c>
      <x:c r="D402" s="12" t="str">
        <x:v>MIS-7989162865</x:v>
      </x:c>
      <x:c r="E402" s="12" t="str">
        <x:v>MISSING</x:v>
      </x:c>
      <x:c r="F402" s="12" t="str">
        <x:v>SOURCE_INACCESSIBLE</x:v>
      </x:c>
      <x:c r="G402" s="12" t="str">
        <x:v>`source_inaccessible`</x:v>
      </x:c>
      <x:c r="H402" s="12" t="str">
        <x:v>`SOURCE_INACCESSIBLE`</x:v>
      </x:c>
      <x:c r="I402" s="12" t="str">
        <x:v>Iran investment portal, freezones.ir, JETRO zone material, and official Seventh Plan URL for named completed/ongoing projects.</x:v>
      </x:c>
      <x:c r="J402" s="23" t="str">
        <x:v>2026-08-28</x:v>
      </x:c>
      <x:c r="K402" s="12"/>
      <x:c r="L402" s="12" t="str">
        <x:v>`SRC-IRN-05, SRC-IRN-07, SRC-IRN-09, SRC-IRN-10`</x:v>
      </x:c>
      <x:c r="M402" s="12" t="str">
        <x:v>research/IRN/gaps.md</x:v>
      </x:c>
      <x:c r="N402" s="16" t="n">
        <x:v>63</x:v>
      </x:c>
    </x:row>
    <x:row r="403">
      <x:c r="A403" s="15" t="str">
        <x:v>IRN</x:v>
      </x:c>
      <x:c r="B403" s="12" t="str">
        <x:v>Q08</x:v>
      </x:c>
      <x:c r="C403" s="12" t="str">
        <x:v>Q08.IPA_TOTAL_COUNT</x:v>
      </x:c>
      <x:c r="D403" s="12" t="str">
        <x:v>MIS-4018306538</x:v>
      </x:c>
      <x:c r="E403" s="12" t="str">
        <x:v>MISSING</x:v>
      </x:c>
      <x:c r="F403" s="12" t="str">
        <x:v>INSUFFICIENT_EVIDENCE</x:v>
      </x:c>
      <x:c r="G403" s="12" t="str">
        <x:v>`insufficient_evidence`</x:v>
      </x:c>
      <x:c r="H403" s="12" t="str">
        <x:v>`INSUFFICIENT_EVIDENCE`</x:v>
      </x:c>
      <x:c r="I403" s="12" t="str">
        <x:v>FIPPA sector mandate, Iran investment portal, JETRO OIETAI listing, and OPEC Fund institutional profile.</x:v>
      </x:c>
      <x:c r="J403" s="23" t="str">
        <x:v>2026-08-28</x:v>
      </x:c>
      <x:c r="K403" s="12"/>
      <x:c r="L403" s="12" t="str">
        <x:v>`SRC-IRN-04, SRC-IRN-05, SRC-IRN-06, SRC-IRN-07`</x:v>
      </x:c>
      <x:c r="M403" s="12" t="str">
        <x:v>research/IRN/gaps.md</x:v>
      </x:c>
      <x:c r="N403" s="16" t="n">
        <x:v>64</x:v>
      </x:c>
    </x:row>
    <x:row r="404">
      <x:c r="A404" s="15" t="str">
        <x:v>IRN</x:v>
      </x:c>
      <x:c r="B404" s="12" t="str">
        <x:v>Q09</x:v>
      </x:c>
      <x:c r="C404" s="12" t="str">
        <x:v>Q09.SERVICES_INVESTMENT_ATTRACTION_IMPACT</x:v>
      </x:c>
      <x:c r="D404" s="12" t="str">
        <x:v>MIS-9128268308</x:v>
      </x:c>
      <x:c r="E404" s="12" t="str">
        <x:v>MISSING</x:v>
      </x:c>
      <x:c r="F404" s="12" t="str">
        <x:v>INSUFFICIENT_EVIDENCE</x:v>
      </x:c>
      <x:c r="G404" s="12" t="str">
        <x:v>`insufficient_evidence`</x:v>
      </x:c>
      <x:c r="H404" s="12" t="str">
        <x:v>`INSUFFICIENT_EVIDENCE`</x:v>
      </x:c>
      <x:c r="I404" s="12" t="str">
        <x:v>FIPPA service-center provisions, Iran investment portal, JETRO OIETAI listing, and OPEC Fund profile.</x:v>
      </x:c>
      <x:c r="J404" s="23" t="str">
        <x:v>2026-08-28</x:v>
      </x:c>
      <x:c r="K404" s="12"/>
      <x:c r="L404" s="12" t="str">
        <x:v>`SRC-IRN-04, SRC-IRN-05, SRC-IRN-06, SRC-IRN-07`</x:v>
      </x:c>
      <x:c r="M404" s="12" t="str">
        <x:v>research/IRN/gaps.md</x:v>
      </x:c>
      <x:c r="N404" s="16" t="n">
        <x:v>65</x:v>
      </x:c>
    </x:row>
    <x:row r="405">
      <x:c r="A405" s="15" t="str">
        <x:v>IRN</x:v>
      </x:c>
      <x:c r="B405" s="12" t="str">
        <x:v>Q10</x:v>
      </x:c>
      <x:c r="C405" s="12" t="str">
        <x:v>Q10.IPA_ATTRACTED_FACILITATED_PROJECTS</x:v>
      </x:c>
      <x:c r="D405" s="12" t="str">
        <x:v>MIS-6901086780</x:v>
      </x:c>
      <x:c r="E405" s="12" t="str">
        <x:v>MISSING</x:v>
      </x:c>
      <x:c r="F405" s="12" t="str">
        <x:v>SOURCE_INACCESSIBLE</x:v>
      </x:c>
      <x:c r="G405" s="12" t="str">
        <x:v>`source_inaccessible`</x:v>
      </x:c>
      <x:c r="H405" s="12" t="str">
        <x:v>`SOURCE_INACCESSIBLE`</x:v>
      </x:c>
      <x:c r="I405" s="12" t="str">
        <x:v>Iran investment portal, FIPPA, JETRO/free-zone sources, and official project entry points for explicit IPA attribution.</x:v>
      </x:c>
      <x:c r="J405" s="23" t="str">
        <x:v>2026-08-28</x:v>
      </x:c>
      <x:c r="K405" s="12"/>
      <x:c r="L405" s="12" t="str">
        <x:v>`SRC-IRN-04, SRC-IRN-05, SRC-IRN-07, SRC-IRN-09`</x:v>
      </x:c>
      <x:c r="M405" s="12" t="str">
        <x:v>research/IRN/gaps.md</x:v>
      </x:c>
      <x:c r="N405" s="16" t="n">
        <x:v>66</x:v>
      </x:c>
    </x:row>
    <x:row r="406">
      <x:c r="A406" s="15" t="str">
        <x:v>IRN</x:v>
      </x:c>
      <x:c r="B406" s="12" t="str">
        <x:v>Q11</x:v>
      </x:c>
      <x:c r="C406" s="12" t="str">
        <x:v>Q11.IPA_PROJECT_ECONOMIC_IMPACTS</x:v>
      </x:c>
      <x:c r="D406" s="12" t="str">
        <x:v>MIS-4763249947</x:v>
      </x:c>
      <x:c r="E406" s="12" t="str">
        <x:v>MISSING</x:v>
      </x:c>
      <x:c r="F406" s="12" t="str">
        <x:v>INSUFFICIENT_EVIDENCE</x:v>
      </x:c>
      <x:c r="G406" s="12" t="str">
        <x:v>`insufficient_evidence`</x:v>
      </x:c>
      <x:c r="H406" s="12" t="str">
        <x:v>`INSUFFICIENT_EVIDENCE`</x:v>
      </x:c>
      <x:c r="I406" s="12" t="str">
        <x:v>FIPPA, Iran investment portal, CBI/WDI, and free-zone sources for project-level economic impact and attribution.</x:v>
      </x:c>
      <x:c r="J406" s="23" t="str">
        <x:v>2026-08-28</x:v>
      </x:c>
      <x:c r="K406" s="12"/>
      <x:c r="L406" s="12" t="str">
        <x:v>`SRC-IRN-01, SRC-IRN-02, SRC-IRN-04, SRC-IRN-05, SRC-IRN-09`</x:v>
      </x:c>
      <x:c r="M406" s="12" t="str">
        <x:v>research/IRN/gaps.md</x:v>
      </x:c>
      <x:c r="N406" s="16" t="n">
        <x:v>67</x:v>
      </x:c>
    </x:row>
    <x:row r="407">
      <x:c r="A407" s="15" t="str">
        <x:v>IRN</x:v>
      </x:c>
      <x:c r="B407" s="12" t="str">
        <x:v>Q12</x:v>
      </x:c>
      <x:c r="C407" s="12" t="str">
        <x:v>Q12.IPA_PROJECT_SUSTAINABILITY_IMPACTS</x:v>
      </x:c>
      <x:c r="D407" s="12" t="str">
        <x:v>MIS-2512836282</x:v>
      </x:c>
      <x:c r="E407" s="12" t="str">
        <x:v>MISSING</x:v>
      </x:c>
      <x:c r="F407" s="12" t="str">
        <x:v>INSUFFICIENT_EVIDENCE</x:v>
      </x:c>
      <x:c r="G407" s="12" t="str">
        <x:v>`insufficient_evidence`</x:v>
      </x:c>
      <x:c r="H407" s="12" t="str">
        <x:v>`INSUFFICIENT_EVIDENCE`</x:v>
      </x:c>
      <x:c r="I407" s="12" t="str">
        <x:v>FIPPA, Iran investment portal, Statistical Center, and free-zone sources for project-level sustainability outcomes.</x:v>
      </x:c>
      <x:c r="J407" s="23" t="str">
        <x:v>2026-08-28</x:v>
      </x:c>
      <x:c r="K407" s="12"/>
      <x:c r="L407" s="12" t="str">
        <x:v>`SRC-IRN-04, SRC-IRN-05, SRC-IRN-08, SRC-IRN-09`</x:v>
      </x:c>
      <x:c r="M407" s="12" t="str">
        <x:v>research/IRN/gaps.md</x:v>
      </x:c>
      <x:c r="N407" s="16" t="n">
        <x:v>68</x:v>
      </x:c>
    </x:row>
    <x:row r="408">
      <x:c r="A408" s="15" t="str">
        <x:v>IRN</x:v>
      </x:c>
      <x:c r="B408" s="12" t="str">
        <x:v>Q13</x:v>
      </x:c>
      <x:c r="C408" s="12" t="str">
        <x:v>Q13.IMPORTANT_MASTER_DEVELOPERS</x:v>
      </x:c>
      <x:c r="D408" s="12" t="str">
        <x:v>MIS-3422591253</x:v>
      </x:c>
      <x:c r="E408" s="12" t="str">
        <x:v>MISSING</x:v>
      </x:c>
      <x:c r="F408" s="12" t="str">
        <x:v>INSUFFICIENT_EVIDENCE</x:v>
      </x:c>
      <x:c r="G408" s="12" t="str">
        <x:v>`insufficient_evidence`</x:v>
      </x:c>
      <x:c r="H408" s="12" t="str">
        <x:v>`INSUFFICIENT_EVIDENCE`</x:v>
      </x:c>
      <x:c r="I408" s="12" t="str">
        <x:v>Iran investment portal, freezones.ir, JETRO, and Seventh Plan entry point for legally evidenced Master Developer entities.</x:v>
      </x:c>
      <x:c r="J408" s="23" t="str">
        <x:v>2026-08-28</x:v>
      </x:c>
      <x:c r="K408" s="12"/>
      <x:c r="L408" s="12" t="str">
        <x:v>`SRC-IRN-05, SRC-IRN-07, SRC-IRN-09, SRC-IRN-10`</x:v>
      </x:c>
      <x:c r="M408" s="12" t="str">
        <x:v>research/IRN/gaps.md</x:v>
      </x:c>
      <x:c r="N408" s="16" t="n">
        <x:v>69</x:v>
      </x:c>
    </x:row>
    <x:row r="409">
      <x:c r="A409" s="15" t="str">
        <x:v>IRN</x:v>
      </x:c>
      <x:c r="B409" s="12" t="str">
        <x:v>Q14</x:v>
      </x:c>
      <x:c r="C409" s="12" t="str">
        <x:v>Q14.MASTER_DEVELOPER_SECTOR_COVERAGE</x:v>
      </x:c>
      <x:c r="D409" s="12" t="str">
        <x:v>MIS-1062561521</x:v>
      </x:c>
      <x:c r="E409" s="12" t="str">
        <x:v>MISSING</x:v>
      </x:c>
      <x:c r="F409" s="12" t="str">
        <x:v>INSUFFICIENT_EVIDENCE</x:v>
      </x:c>
      <x:c r="G409" s="12" t="str">
        <x:v>`insufficient_evidence`</x:v>
      </x:c>
      <x:c r="H409" s="12" t="str">
        <x:v>`INSUFFICIENT_EVIDENCE`</x:v>
      </x:c>
      <x:c r="I409" s="12" t="str">
        <x:v>Iran investment portal, freezones.ir, JETRO, and Seventh Plan entry point for Master Developer counts and sector records.</x:v>
      </x:c>
      <x:c r="J409" s="23" t="str">
        <x:v>2026-08-28</x:v>
      </x:c>
      <x:c r="K409" s="12"/>
      <x:c r="L409" s="12" t="str">
        <x:v>`SRC-IRN-05, SRC-IRN-07, SRC-IRN-09, SRC-IRN-10`</x:v>
      </x:c>
      <x:c r="M409" s="12" t="str">
        <x:v>research/IRN/gaps.md</x:v>
      </x:c>
      <x:c r="N409" s="16" t="n">
        <x:v>71</x:v>
      </x:c>
    </x:row>
    <x:row r="410">
      <x:c r="A410" s="15" t="str">
        <x:v>IRN</x:v>
      </x:c>
      <x:c r="B410" s="12" t="str">
        <x:v>Q14</x:v>
      </x:c>
      <x:c r="C410" s="12" t="str">
        <x:v>Q14.MASTER_DEVELOPER_TOTAL_COUNT</x:v>
      </x:c>
      <x:c r="D410" s="12" t="str">
        <x:v>MIS-4461209898</x:v>
      </x:c>
      <x:c r="E410" s="12" t="str">
        <x:v>MISSING</x:v>
      </x:c>
      <x:c r="F410" s="12" t="str">
        <x:v>INSUFFICIENT_EVIDENCE</x:v>
      </x:c>
      <x:c r="G410" s="12" t="str">
        <x:v>`insufficient_evidence`</x:v>
      </x:c>
      <x:c r="H410" s="12" t="str">
        <x:v>`INSUFFICIENT_EVIDENCE`</x:v>
      </x:c>
      <x:c r="I410" s="12" t="str">
        <x:v>Iran investment portal, freezones.ir, JETRO, and Seventh Plan entry point for Master Developer counts and sector records.</x:v>
      </x:c>
      <x:c r="J410" s="23" t="str">
        <x:v>2026-08-28</x:v>
      </x:c>
      <x:c r="K410" s="12"/>
      <x:c r="L410" s="12" t="str">
        <x:v>`SRC-IRN-05, SRC-IRN-07, SRC-IRN-09, SRC-IRN-10`</x:v>
      </x:c>
      <x:c r="M410" s="12" t="str">
        <x:v>research/IRN/gaps.md</x:v>
      </x:c>
      <x:c r="N410" s="16" t="n">
        <x:v>70</x:v>
      </x:c>
    </x:row>
    <x:row r="411">
      <x:c r="A411" s="15" t="str">
        <x:v>IRN</x:v>
      </x:c>
      <x:c r="B411" s="12" t="str">
        <x:v>Q15</x:v>
      </x:c>
      <x:c r="C411" s="12" t="str">
        <x:v>Q15.STRATEGY_SOCIAL_ENVIRONMENTAL_IMPACTS</x:v>
      </x:c>
      <x:c r="D411" s="12" t="str">
        <x:v>MIS-2540540874</x:v>
      </x:c>
      <x:c r="E411" s="12" t="str">
        <x:v>MISSING</x:v>
      </x:c>
      <x:c r="F411" s="12" t="str">
        <x:v>INSUFFICIENT_EVIDENCE</x:v>
      </x:c>
      <x:c r="G411" s="12" t="str">
        <x:v>`insufficient_evidence`</x:v>
      </x:c>
      <x:c r="H411" s="12" t="str">
        <x:v>`INSUFFICIENT_EVIDENCE`</x:v>
      </x:c>
      <x:c r="I411" s="12" t="str">
        <x:v>FIPPA, Iran investment portal, freezones.ir, ESCAP Vision, and Seventh Plan entry point for responsible strategy/program records.</x:v>
      </x:c>
      <x:c r="J411" s="23" t="str">
        <x:v>2026-08-28</x:v>
      </x:c>
      <x:c r="K411" s="12"/>
      <x:c r="L411" s="12" t="str">
        <x:v>`SRC-IRN-04, SRC-IRN-05, SRC-IRN-09, SRC-IRN-10, SRC-IRN-11`</x:v>
      </x:c>
      <x:c r="M411" s="12" t="str">
        <x:v>research/IRN/gaps.md</x:v>
      </x:c>
      <x:c r="N411" s="16" t="n">
        <x:v>74</x:v>
      </x:c>
    </x:row>
    <x:row r="412">
      <x:c r="A412" s="15" t="str">
        <x:v>IRN</x:v>
      </x:c>
      <x:c r="B412" s="12" t="str">
        <x:v>Q15</x:v>
      </x:c>
      <x:c r="C412" s="12" t="str">
        <x:v>Q15.SUSTAINABLE_DEVELOPMENT_PROGRAMS</x:v>
      </x:c>
      <x:c r="D412" s="12" t="str">
        <x:v>MIS-2445810501</x:v>
      </x:c>
      <x:c r="E412" s="12" t="str">
        <x:v>MISSING</x:v>
      </x:c>
      <x:c r="F412" s="12" t="str">
        <x:v>INSUFFICIENT_EVIDENCE</x:v>
      </x:c>
      <x:c r="G412" s="12" t="str">
        <x:v>`insufficient_evidence`</x:v>
      </x:c>
      <x:c r="H412" s="12" t="str">
        <x:v>`INSUFFICIENT_EVIDENCE`</x:v>
      </x:c>
      <x:c r="I412" s="12" t="str">
        <x:v>FIPPA, Iran investment portal, freezones.ir, ESCAP Vision, and Seventh Plan entry point for responsible strategy/program records.</x:v>
      </x:c>
      <x:c r="J412" s="23" t="str">
        <x:v>2026-08-28</x:v>
      </x:c>
      <x:c r="K412" s="12"/>
      <x:c r="L412" s="12" t="str">
        <x:v>`SRC-IRN-04, SRC-IRN-05, SRC-IRN-09, SRC-IRN-10, SRC-IRN-11`</x:v>
      </x:c>
      <x:c r="M412" s="12" t="str">
        <x:v>research/IRN/gaps.md</x:v>
      </x:c>
      <x:c r="N412" s="16" t="n">
        <x:v>73</x:v>
      </x:c>
    </x:row>
    <x:row r="413">
      <x:c r="A413" s="15" t="str">
        <x:v>IRN</x:v>
      </x:c>
      <x:c r="B413" s="12" t="str">
        <x:v>Q15</x:v>
      </x:c>
      <x:c r="C413" s="12" t="str">
        <x:v>Q15.TERRITORIAL_DEVELOPMENT_STRATEGIES</x:v>
      </x:c>
      <x:c r="D413" s="12" t="str">
        <x:v>MIS-8160215920</x:v>
      </x:c>
      <x:c r="E413" s="12" t="str">
        <x:v>MISSING</x:v>
      </x:c>
      <x:c r="F413" s="12" t="str">
        <x:v>INSUFFICIENT_EVIDENCE</x:v>
      </x:c>
      <x:c r="G413" s="12" t="str">
        <x:v>`insufficient_evidence`</x:v>
      </x:c>
      <x:c r="H413" s="12" t="str">
        <x:v>`INSUFFICIENT_EVIDENCE`</x:v>
      </x:c>
      <x:c r="I413" s="12" t="str">
        <x:v>FIPPA, Iran investment portal, freezones.ir, ESCAP Vision, and Seventh Plan entry point for responsible strategy/program records.</x:v>
      </x:c>
      <x:c r="J413" s="23" t="str">
        <x:v>2026-08-28</x:v>
      </x:c>
      <x:c r="K413" s="12"/>
      <x:c r="L413" s="12" t="str">
        <x:v>`SRC-IRN-04, SRC-IRN-05, SRC-IRN-09, SRC-IRN-10, SRC-IRN-11`</x:v>
      </x:c>
      <x:c r="M413" s="12" t="str">
        <x:v>research/IRN/gaps.md</x:v>
      </x:c>
      <x:c r="N413" s="16" t="n">
        <x:v>72</x:v>
      </x:c>
    </x:row>
    <x:row r="414">
      <x:c r="A414" s="15" t="str">
        <x:v>IRN</x:v>
      </x:c>
      <x:c r="B414" s="12" t="str">
        <x:v>Q16</x:v>
      </x:c>
      <x:c r="C414" s="12" t="str">
        <x:v>Q16.MASTER_DEVELOPER_KEY_PROJECTS</x:v>
      </x:c>
      <x:c r="D414" s="12" t="str">
        <x:v>MIS-0723577149</x:v>
      </x:c>
      <x:c r="E414" s="12" t="str">
        <x:v>MISSING</x:v>
      </x:c>
      <x:c r="F414" s="12" t="str">
        <x:v>INSUFFICIENT_EVIDENCE</x:v>
      </x:c>
      <x:c r="G414" s="12" t="str">
        <x:v>`insufficient_evidence`</x:v>
      </x:c>
      <x:c r="H414" s="12" t="str">
        <x:v>`INSUFFICIENT_EVIDENCE`</x:v>
      </x:c>
      <x:c r="I414" s="12" t="str">
        <x:v>Iran investment portal, freezones.ir, JETRO and Seventh Plan entry point for explicit Master Developer project roles.</x:v>
      </x:c>
      <x:c r="J414" s="23" t="str">
        <x:v>2026-08-28</x:v>
      </x:c>
      <x:c r="K414" s="12"/>
      <x:c r="L414" s="12" t="str">
        <x:v>`SRC-IRN-05, SRC-IRN-07, SRC-IRN-09, SRC-IRN-10`</x:v>
      </x:c>
      <x:c r="M414" s="12" t="str">
        <x:v>research/IRN/gaps.md</x:v>
      </x:c>
      <x:c r="N414" s="16" t="n">
        <x:v>75</x:v>
      </x:c>
    </x:row>
    <x:row r="415">
      <x:c r="A415" s="15" t="str">
        <x:v>IRN</x:v>
      </x:c>
      <x:c r="B415" s="12" t="str">
        <x:v>Q17</x:v>
      </x:c>
      <x:c r="C415" s="12" t="str">
        <x:v>Q17.MASTER_DEVELOPER_PROJECT_ECONOMIC_IMPACTS</x:v>
      </x:c>
      <x:c r="D415" s="12" t="str">
        <x:v>MIS-9780084777</x:v>
      </x:c>
      <x:c r="E415" s="12" t="str">
        <x:v>MISSING</x:v>
      </x:c>
      <x:c r="F415" s="12" t="str">
        <x:v>INSUFFICIENT_EVIDENCE</x:v>
      </x:c>
      <x:c r="G415" s="12" t="str">
        <x:v>`insufficient_evidence`</x:v>
      </x:c>
      <x:c r="H415" s="12" t="str">
        <x:v>`INSUFFICIENT_EVIDENCE`</x:v>
      </x:c>
      <x:c r="I415" s="12" t="str">
        <x:v>Iran investment portal, freezones.ir, CBI/WDI and Seventh Plan entry point for attributable project economic outcomes.</x:v>
      </x:c>
      <x:c r="J415" s="23" t="str">
        <x:v>2026-08-28</x:v>
      </x:c>
      <x:c r="K415" s="12"/>
      <x:c r="L415" s="12" t="str">
        <x:v>`SRC-IRN-01, SRC-IRN-02, SRC-IRN-05, SRC-IRN-09, SRC-IRN-10`</x:v>
      </x:c>
      <x:c r="M415" s="12" t="str">
        <x:v>research/IRN/gaps.md</x:v>
      </x:c>
      <x:c r="N415" s="16" t="n">
        <x:v>76</x:v>
      </x:c>
    </x:row>
    <x:row r="416">
      <x:c r="A416" s="15" t="str">
        <x:v>IRN</x:v>
      </x:c>
      <x:c r="B416" s="12" t="str">
        <x:v>Q18</x:v>
      </x:c>
      <x:c r="C416" s="12" t="str">
        <x:v>Q18.MASTER_DEVELOPER_PROJECT_SUSTAINABILITY_IMPACTS</x:v>
      </x:c>
      <x:c r="D416" s="12" t="str">
        <x:v>MIS-5840517059</x:v>
      </x:c>
      <x:c r="E416" s="12" t="str">
        <x:v>MISSING</x:v>
      </x:c>
      <x:c r="F416" s="12" t="str">
        <x:v>INSUFFICIENT_EVIDENCE</x:v>
      </x:c>
      <x:c r="G416" s="12" t="str">
        <x:v>`insufficient_evidence`</x:v>
      </x:c>
      <x:c r="H416" s="12" t="str">
        <x:v>`INSUFFICIENT_EVIDENCE`</x:v>
      </x:c>
      <x:c r="I416" s="12" t="str">
        <x:v>Iran investment portal, freezones.ir, Statistical Center and Seventh Plan entry point for attributable sustainability outcomes.</x:v>
      </x:c>
      <x:c r="J416" s="23" t="str">
        <x:v>2026-08-28</x:v>
      </x:c>
      <x:c r="K416" s="12"/>
      <x:c r="L416" s="12" t="str">
        <x:v>`SRC-IRN-05, SRC-IRN-08, SRC-IRN-09, SRC-IRN-10`</x:v>
      </x:c>
      <x:c r="M416" s="12" t="str">
        <x:v>research/IRN/gaps.md</x:v>
      </x:c>
      <x:c r="N416" s="16" t="n">
        <x:v>77</x:v>
      </x:c>
    </x:row>
    <x:row r="417">
      <x:c r="A417" s="15" t="str">
        <x:v>IRN</x:v>
      </x:c>
      <x:c r="B417" s="12" t="str">
        <x:v>Q19</x:v>
      </x:c>
      <x:c r="C417" s="12" t="str">
        <x:v>Q19.IPA_MASTER_DEVELOPER_COLLABORATIONS</x:v>
      </x:c>
      <x:c r="D417" s="12" t="str">
        <x:v>MIS-8087844107</x:v>
      </x:c>
      <x:c r="E417" s="12" t="str">
        <x:v>MISSING</x:v>
      </x:c>
      <x:c r="F417" s="12" t="str">
        <x:v>INSUFFICIENT_EVIDENCE</x:v>
      </x:c>
      <x:c r="G417" s="12" t="str">
        <x:v>`insufficient_evidence`</x:v>
      </x:c>
      <x:c r="H417" s="12" t="str">
        <x:v>`INSUFFICIENT_EVIDENCE`</x:v>
      </x:c>
      <x:c r="I417" s="12" t="str">
        <x:v>FIPPA interagency/private-service provisions, Iran investment portal, JETRO and free-zone sources.</x:v>
      </x:c>
      <x:c r="J417" s="23" t="str">
        <x:v>2026-08-28</x:v>
      </x:c>
      <x:c r="K417" s="12"/>
      <x:c r="L417" s="12" t="str">
        <x:v>`SRC-IRN-04, SRC-IRN-05, SRC-IRN-07, SRC-IRN-09`</x:v>
      </x:c>
      <x:c r="M417" s="12" t="str">
        <x:v>research/IRN/gaps.md</x:v>
      </x:c>
      <x:c r="N417" s="16" t="n">
        <x:v>78</x:v>
      </x:c>
    </x:row>
    <x:row r="418">
      <x:c r="A418" s="15" t="str">
        <x:v>IRN</x:v>
      </x:c>
      <x:c r="B418" s="12" t="str">
        <x:v>Q19</x:v>
      </x:c>
      <x:c r="C418" s="12" t="str">
        <x:v>Q19.SUCCESSFUL_PPP_MODELS</x:v>
      </x:c>
      <x:c r="D418" s="12" t="str">
        <x:v>MIS-2472457530</x:v>
      </x:c>
      <x:c r="E418" s="12" t="str">
        <x:v>MISSING</x:v>
      </x:c>
      <x:c r="F418" s="12" t="str">
        <x:v>INSUFFICIENT_EVIDENCE</x:v>
      </x:c>
      <x:c r="G418" s="12" t="str">
        <x:v>`insufficient_evidence`</x:v>
      </x:c>
      <x:c r="H418" s="12" t="str">
        <x:v>`INSUFFICIENT_EVIDENCE`</x:v>
      </x:c>
      <x:c r="I418" s="12" t="str">
        <x:v>FIPPA interagency/private-service provisions, Iran investment portal, JETRO and free-zone sources.</x:v>
      </x:c>
      <x:c r="J418" s="23" t="str">
        <x:v>2026-08-28</x:v>
      </x:c>
      <x:c r="K418" s="12"/>
      <x:c r="L418" s="12" t="str">
        <x:v>`SRC-IRN-04, SRC-IRN-05, SRC-IRN-07, SRC-IRN-09`</x:v>
      </x:c>
      <x:c r="M418" s="12" t="str">
        <x:v>research/IRN/gaps.md</x:v>
      </x:c>
      <x:c r="N418" s="16" t="n">
        <x:v>79</x:v>
      </x:c>
    </x:row>
    <x:row r="419">
      <x:c r="A419" s="15" t="str">
        <x:v>IRN</x:v>
      </x:c>
      <x:c r="B419" s="12" t="str">
        <x:v>Q20</x:v>
      </x:c>
      <x:c r="C419" s="12" t="str">
        <x:v>Q20.ANALYTICS_AND_OPTIMIZATION_TOOLS</x:v>
      </x:c>
      <x:c r="D419" s="12" t="str">
        <x:v>MIS-5953968394</x:v>
      </x:c>
      <x:c r="E419" s="12" t="str">
        <x:v>MISSING</x:v>
      </x:c>
      <x:c r="F419" s="12" t="str">
        <x:v>INSUFFICIENT_EVIDENCE</x:v>
      </x:c>
      <x:c r="G419" s="12" t="str">
        <x:v>`insufficient_evidence`</x:v>
      </x:c>
      <x:c r="H419" s="12" t="str">
        <x:v>`INSUFFICIENT_EVIDENCE`</x:v>
      </x:c>
      <x:c r="I419" s="12" t="str">
        <x:v>Iran investment portal public shell, FIPPA promotion mandate, and JETRO OIETAI listing for named digital campaigns and metrics.</x:v>
      </x:c>
      <x:c r="J419" s="23" t="str">
        <x:v>2026-08-28</x:v>
      </x:c>
      <x:c r="K419" s="12"/>
      <x:c r="L419" s="12" t="str">
        <x:v>`SRC-IRN-04, SRC-IRN-05, SRC-IRN-07`</x:v>
      </x:c>
      <x:c r="M419" s="12" t="str">
        <x:v>research/IRN/gaps.md</x:v>
      </x:c>
      <x:c r="N419" s="16" t="n">
        <x:v>80</x:v>
      </x:c>
    </x:row>
    <x:row r="420">
      <x:c r="A420" s="15" t="str">
        <x:v>IRN</x:v>
      </x:c>
      <x:c r="B420" s="12" t="str">
        <x:v>Q20</x:v>
      </x:c>
      <x:c r="C420" s="12" t="str">
        <x:v>Q20.DIGITAL_CAMPAIGN_ROI_MEASUREMENT</x:v>
      </x:c>
      <x:c r="D420" s="12" t="str">
        <x:v>MIS-7575281795</x:v>
      </x:c>
      <x:c r="E420" s="12" t="str">
        <x:v>MISSING</x:v>
      </x:c>
      <x:c r="F420" s="12" t="str">
        <x:v>INSUFFICIENT_EVIDENCE</x:v>
      </x:c>
      <x:c r="G420" s="12" t="str">
        <x:v>`insufficient_evidence`</x:v>
      </x:c>
      <x:c r="H420" s="12" t="str">
        <x:v>`INSUFFICIENT_EVIDENCE`</x:v>
      </x:c>
      <x:c r="I420" s="12" t="str">
        <x:v>Iran investment portal public shell, FIPPA promotion mandate, and JETRO OIETAI listing for named digital campaigns and metrics.</x:v>
      </x:c>
      <x:c r="J420" s="23" t="str">
        <x:v>2026-08-28</x:v>
      </x:c>
      <x:c r="K420" s="12"/>
      <x:c r="L420" s="12" t="str">
        <x:v>`SRC-IRN-04, SRC-IRN-05, SRC-IRN-07`</x:v>
      </x:c>
      <x:c r="M420" s="12" t="str">
        <x:v>research/IRN/gaps.md</x:v>
      </x:c>
      <x:c r="N420" s="16" t="n">
        <x:v>82</x:v>
      </x:c>
    </x:row>
    <x:row r="421">
      <x:c r="A421" s="15" t="str">
        <x:v>IRN</x:v>
      </x:c>
      <x:c r="B421" s="12" t="str">
        <x:v>Q20</x:v>
      </x:c>
      <x:c r="C421" s="12" t="str">
        <x:v>Q20.MOST_EFFECTIVE_DIGITAL_PLATFORMS</x:v>
      </x:c>
      <x:c r="D421" s="12" t="str">
        <x:v>MIS-0008646464</x:v>
      </x:c>
      <x:c r="E421" s="12" t="str">
        <x:v>MISSING</x:v>
      </x:c>
      <x:c r="F421" s="12" t="str">
        <x:v>INSUFFICIENT_EVIDENCE</x:v>
      </x:c>
      <x:c r="G421" s="12" t="str">
        <x:v>`insufficient_evidence`</x:v>
      </x:c>
      <x:c r="H421" s="12" t="str">
        <x:v>`INSUFFICIENT_EVIDENCE`</x:v>
      </x:c>
      <x:c r="I421" s="12" t="str">
        <x:v>Iran investment portal public shell, FIPPA promotion mandate, and JETRO OIETAI listing for named digital campaigns and metrics.</x:v>
      </x:c>
      <x:c r="J421" s="23" t="str">
        <x:v>2026-08-28</x:v>
      </x:c>
      <x:c r="K421" s="12"/>
      <x:c r="L421" s="12" t="str">
        <x:v>`SRC-IRN-04, SRC-IRN-05, SRC-IRN-07`</x:v>
      </x:c>
      <x:c r="M421" s="12" t="str">
        <x:v>research/IRN/gaps.md</x:v>
      </x:c>
      <x:c r="N421" s="16" t="n">
        <x:v>81</x:v>
      </x:c>
    </x:row>
    <x:row r="422">
      <x:c r="A422" s="15" t="str">
        <x:v>IRN</x:v>
      </x:c>
      <x:c r="B422" s="12" t="str">
        <x:v>Q21</x:v>
      </x:c>
      <x:c r="C422" s="12" t="str">
        <x:v>Q21.MOST_EFFECTIVE_EVENTS</x:v>
      </x:c>
      <x:c r="D422" s="12" t="str">
        <x:v>MIS-1784338677</x:v>
      </x:c>
      <x:c r="E422" s="12" t="str">
        <x:v>MISSING</x:v>
      </x:c>
      <x:c r="F422" s="12" t="str">
        <x:v>INSUFFICIENT_EVIDENCE</x:v>
      </x:c>
      <x:c r="G422" s="12" t="str">
        <x:v>`insufficient_evidence`</x:v>
      </x:c>
      <x:c r="H422" s="12" t="str">
        <x:v>`INSUFFICIENT_EVIDENCE`</x:v>
      </x:c>
      <x:c r="I422" s="12" t="str">
        <x:v>FIPPA conference/seminar mandate, Iran investment portal, and JETRO for actual channels/events and effectiveness.</x:v>
      </x:c>
      <x:c r="J422" s="23" t="str">
        <x:v>2026-08-28</x:v>
      </x:c>
      <x:c r="K422" s="12"/>
      <x:c r="L422" s="12" t="str">
        <x:v>`SRC-IRN-04, SRC-IRN-05, SRC-IRN-07`</x:v>
      </x:c>
      <x:c r="M422" s="12" t="str">
        <x:v>research/IRN/gaps.md</x:v>
      </x:c>
      <x:c r="N422" s="16" t="n">
        <x:v>84</x:v>
      </x:c>
    </x:row>
    <x:row r="423">
      <x:c r="A423" s="15" t="str">
        <x:v>IRN</x:v>
      </x:c>
      <x:c r="B423" s="12" t="str">
        <x:v>Q21</x:v>
      </x:c>
      <x:c r="C423" s="12" t="str">
        <x:v>Q21.TRADITIONAL_DIGITAL_INTEGRATION</x:v>
      </x:c>
      <x:c r="D423" s="12" t="str">
        <x:v>MIS-4688007974</x:v>
      </x:c>
      <x:c r="E423" s="12" t="str">
        <x:v>MISSING</x:v>
      </x:c>
      <x:c r="F423" s="12" t="str">
        <x:v>INSUFFICIENT_EVIDENCE</x:v>
      </x:c>
      <x:c r="G423" s="12" t="str">
        <x:v>`insufficient_evidence`</x:v>
      </x:c>
      <x:c r="H423" s="12" t="str">
        <x:v>`INSUFFICIENT_EVIDENCE`</x:v>
      </x:c>
      <x:c r="I423" s="12" t="str">
        <x:v>FIPPA conference/seminar mandate, Iran investment portal, and JETRO for actual channels/events and effectiveness.</x:v>
      </x:c>
      <x:c r="J423" s="23" t="str">
        <x:v>2026-08-28</x:v>
      </x:c>
      <x:c r="K423" s="12"/>
      <x:c r="L423" s="12" t="str">
        <x:v>`SRC-IRN-04, SRC-IRN-05, SRC-IRN-07`</x:v>
      </x:c>
      <x:c r="M423" s="12" t="str">
        <x:v>research/IRN/gaps.md</x:v>
      </x:c>
      <x:c r="N423" s="16" t="n">
        <x:v>85</x:v>
      </x:c>
    </x:row>
    <x:row r="424">
      <x:c r="A424" s="15" t="str">
        <x:v>IRN</x:v>
      </x:c>
      <x:c r="B424" s="12" t="str">
        <x:v>Q21</x:v>
      </x:c>
      <x:c r="C424" s="12" t="str">
        <x:v>Q21.TRADITIONAL_MARKETING_USE</x:v>
      </x:c>
      <x:c r="D424" s="12" t="str">
        <x:v>MIS-7524795262</x:v>
      </x:c>
      <x:c r="E424" s="12" t="str">
        <x:v>MISSING</x:v>
      </x:c>
      <x:c r="F424" s="12" t="str">
        <x:v>INSUFFICIENT_EVIDENCE</x:v>
      </x:c>
      <x:c r="G424" s="12" t="str">
        <x:v>`insufficient_evidence`</x:v>
      </x:c>
      <x:c r="H424" s="12" t="str">
        <x:v>`INSUFFICIENT_EVIDENCE`</x:v>
      </x:c>
      <x:c r="I424" s="12" t="str">
        <x:v>FIPPA conference/seminar mandate, Iran investment portal, and JETRO for actual channels/events and effectiveness.</x:v>
      </x:c>
      <x:c r="J424" s="23" t="str">
        <x:v>2026-08-28</x:v>
      </x:c>
      <x:c r="K424" s="12"/>
      <x:c r="L424" s="12" t="str">
        <x:v>`SRC-IRN-04, SRC-IRN-05, SRC-IRN-07`</x:v>
      </x:c>
      <x:c r="M424" s="12" t="str">
        <x:v>research/IRN/gaps.md</x:v>
      </x:c>
      <x:c r="N424" s="16" t="n">
        <x:v>83</x:v>
      </x:c>
    </x:row>
    <x:row r="425">
      <x:c r="A425" s="15" t="str">
        <x:v>IRN</x:v>
      </x:c>
      <x:c r="B425" s="12" t="str">
        <x:v>Q22</x:v>
      </x:c>
      <x:c r="C425" s="12" t="str">
        <x:v>Q22.BRAND_IDENTITY</x:v>
      </x:c>
      <x:c r="D425" s="12" t="str">
        <x:v>MIS-0521991558</x:v>
      </x:c>
      <x:c r="E425" s="12" t="str">
        <x:v>MISSING</x:v>
      </x:c>
      <x:c r="F425" s="12" t="str">
        <x:v>INSUFFICIENT_EVIDENCE</x:v>
      </x:c>
      <x:c r="G425" s="12" t="str">
        <x:v>`insufficient_evidence`</x:v>
      </x:c>
      <x:c r="H425" s="12" t="str">
        <x:v>`INSUFFICIENT_EVIDENCE`</x:v>
      </x:c>
      <x:c r="I425" s="12" t="str">
        <x:v>Iran investment portal, JETRO OIETAI listing, and official legal/policy sources for named identity assets and brand strategy.</x:v>
      </x:c>
      <x:c r="J425" s="23" t="str">
        <x:v>2026-08-28</x:v>
      </x:c>
      <x:c r="K425" s="12"/>
      <x:c r="L425" s="12" t="str">
        <x:v>`SRC-IRN-03, SRC-IRN-04, SRC-IRN-05, SRC-IRN-07`</x:v>
      </x:c>
      <x:c r="M425" s="12" t="str">
        <x:v>research/IRN/gaps.md</x:v>
      </x:c>
      <x:c r="N425" s="16" t="n">
        <x:v>86</x:v>
      </x:c>
    </x:row>
    <x:row r="426">
      <x:c r="A426" s="15" t="str">
        <x:v>IRN</x:v>
      </x:c>
      <x:c r="B426" s="12" t="str">
        <x:v>Q22</x:v>
      </x:c>
      <x:c r="C426" s="12" t="str">
        <x:v>Q22.BRAND_STORYTELLING</x:v>
      </x:c>
      <x:c r="D426" s="12" t="str">
        <x:v>MIS-2300000350</x:v>
      </x:c>
      <x:c r="E426" s="12" t="str">
        <x:v>MISSING</x:v>
      </x:c>
      <x:c r="F426" s="12" t="str">
        <x:v>INSUFFICIENT_EVIDENCE</x:v>
      </x:c>
      <x:c r="G426" s="12" t="str">
        <x:v>`insufficient_evidence`</x:v>
      </x:c>
      <x:c r="H426" s="12" t="str">
        <x:v>`INSUFFICIENT_EVIDENCE`</x:v>
      </x:c>
      <x:c r="I426" s="12" t="str">
        <x:v>Iran investment portal, JETRO OIETAI listing, and official legal/policy sources for named identity assets and brand strategy.</x:v>
      </x:c>
      <x:c r="J426" s="23" t="str">
        <x:v>2026-08-28</x:v>
      </x:c>
      <x:c r="K426" s="12"/>
      <x:c r="L426" s="12" t="str">
        <x:v>`SRC-IRN-03, SRC-IRN-04, SRC-IRN-05, SRC-IRN-07`</x:v>
      </x:c>
      <x:c r="M426" s="12" t="str">
        <x:v>research/IRN/gaps.md</x:v>
      </x:c>
      <x:c r="N426" s="16" t="n">
        <x:v>88</x:v>
      </x:c>
    </x:row>
    <x:row r="427">
      <x:c r="A427" s="15" t="str">
        <x:v>IRN</x:v>
      </x:c>
      <x:c r="B427" s="12" t="str">
        <x:v>Q22</x:v>
      </x:c>
      <x:c r="C427" s="12" t="str">
        <x:v>Q22.INTERNATIONAL_BRANDING_AND_CULTURAL_ADAPTATION</x:v>
      </x:c>
      <x:c r="D427" s="12" t="str">
        <x:v>MIS-7467176575</x:v>
      </x:c>
      <x:c r="E427" s="12" t="str">
        <x:v>MISSING</x:v>
      </x:c>
      <x:c r="F427" s="12" t="str">
        <x:v>INSUFFICIENT_EVIDENCE</x:v>
      </x:c>
      <x:c r="G427" s="12" t="str">
        <x:v>`insufficient_evidence`</x:v>
      </x:c>
      <x:c r="H427" s="12" t="str">
        <x:v>`INSUFFICIENT_EVIDENCE`</x:v>
      </x:c>
      <x:c r="I427" s="12" t="str">
        <x:v>Iran investment portal, JETRO OIETAI listing, and official legal/policy sources for named identity assets and brand strategy.</x:v>
      </x:c>
      <x:c r="J427" s="23" t="str">
        <x:v>2026-08-28</x:v>
      </x:c>
      <x:c r="K427" s="12"/>
      <x:c r="L427" s="12" t="str">
        <x:v>`SRC-IRN-03, SRC-IRN-04, SRC-IRN-05, SRC-IRN-07`</x:v>
      </x:c>
      <x:c r="M427" s="12" t="str">
        <x:v>research/IRN/gaps.md</x:v>
      </x:c>
      <x:c r="N427" s="16" t="n">
        <x:v>87</x:v>
      </x:c>
    </x:row>
    <x:row r="428">
      <x:c r="A428" s="15" t="str">
        <x:v>IRN</x:v>
      </x:c>
      <x:c r="B428" s="12" t="str">
        <x:v>Q23</x:v>
      </x:c>
      <x:c r="C428" s="12" t="str">
        <x:v>Q23.BRANDING_INVESTMENT_ATTRACTION_EFFECT</x:v>
      </x:c>
      <x:c r="D428" s="12" t="str">
        <x:v>MIS-3508821167</x:v>
      </x:c>
      <x:c r="E428" s="12" t="str">
        <x:v>MISSING</x:v>
      </x:c>
      <x:c r="F428" s="12" t="str">
        <x:v>INSUFFICIENT_EVIDENCE</x:v>
      </x:c>
      <x:c r="G428" s="12" t="str">
        <x:v>`insufficient_evidence`</x:v>
      </x:c>
      <x:c r="H428" s="12" t="str">
        <x:v>`INSUFFICIENT_EVIDENCE`</x:v>
      </x:c>
      <x:c r="I428" s="12" t="str">
        <x:v>Iran investment portal, JETRO, WDI/FDI series and FIPPA for measured branding-attraction attribution and peer comparison.</x:v>
      </x:c>
      <x:c r="J428" s="23" t="str">
        <x:v>2026-08-28</x:v>
      </x:c>
      <x:c r="K428" s="12"/>
      <x:c r="L428" s="12" t="str">
        <x:v>`SRC-IRN-01, SRC-IRN-04, SRC-IRN-05, SRC-IRN-07`</x:v>
      </x:c>
      <x:c r="M428" s="12" t="str">
        <x:v>research/IRN/gaps.md</x:v>
      </x:c>
      <x:c r="N428" s="16" t="n">
        <x:v>90</x:v>
      </x:c>
    </x:row>
    <x:row r="429">
      <x:c r="A429" s="15" t="str">
        <x:v>IRN</x:v>
      </x:c>
      <x:c r="B429" s="12" t="str">
        <x:v>Q23</x:v>
      </x:c>
      <x:c r="C429" s="12" t="str">
        <x:v>Q23.BRANDING_PEER_COMPARISON</x:v>
      </x:c>
      <x:c r="D429" s="12" t="str">
        <x:v>MIS-9383100537</x:v>
      </x:c>
      <x:c r="E429" s="12" t="str">
        <x:v>MISSING</x:v>
      </x:c>
      <x:c r="F429" s="12" t="str">
        <x:v>INSUFFICIENT_EVIDENCE</x:v>
      </x:c>
      <x:c r="G429" s="12" t="str">
        <x:v>`insufficient_evidence`</x:v>
      </x:c>
      <x:c r="H429" s="12" t="str">
        <x:v>`INSUFFICIENT_EVIDENCE`</x:v>
      </x:c>
      <x:c r="I429" s="12" t="str">
        <x:v>Iran investment portal, JETRO, WDI/FDI series and FIPPA for measured branding-attraction attribution and peer comparison.</x:v>
      </x:c>
      <x:c r="J429" s="23" t="str">
        <x:v>2026-08-28</x:v>
      </x:c>
      <x:c r="K429" s="12"/>
      <x:c r="L429" s="12" t="str">
        <x:v>`SRC-IRN-01, SRC-IRN-04, SRC-IRN-05, SRC-IRN-07`</x:v>
      </x:c>
      <x:c r="M429" s="12" t="str">
        <x:v>research/IRN/gaps.md</x:v>
      </x:c>
      <x:c r="N429" s="16" t="n">
        <x:v>91</x:v>
      </x:c>
    </x:row>
    <x:row r="430">
      <x:c r="A430" s="15" t="str">
        <x:v>IRN</x:v>
      </x:c>
      <x:c r="B430" s="12" t="str">
        <x:v>Q23</x:v>
      </x:c>
      <x:c r="C430" s="12" t="str">
        <x:v>Q23.BRANDING_TRUST_BUILDING</x:v>
      </x:c>
      <x:c r="D430" s="12" t="str">
        <x:v>MIS-7540730816</x:v>
      </x:c>
      <x:c r="E430" s="12" t="str">
        <x:v>MISSING</x:v>
      </x:c>
      <x:c r="F430" s="12" t="str">
        <x:v>INSUFFICIENT_EVIDENCE</x:v>
      </x:c>
      <x:c r="G430" s="12" t="str">
        <x:v>`insufficient_evidence`</x:v>
      </x:c>
      <x:c r="H430" s="12" t="str">
        <x:v>`INSUFFICIENT_EVIDENCE`</x:v>
      </x:c>
      <x:c r="I430" s="12" t="str">
        <x:v>Iran investment portal, JETRO, WDI/FDI series and FIPPA for measured branding-attraction attribution and peer comparison.</x:v>
      </x:c>
      <x:c r="J430" s="23" t="str">
        <x:v>2026-08-28</x:v>
      </x:c>
      <x:c r="K430" s="12"/>
      <x:c r="L430" s="12" t="str">
        <x:v>`SRC-IRN-01, SRC-IRN-04, SRC-IRN-05, SRC-IRN-07`</x:v>
      </x:c>
      <x:c r="M430" s="12" t="str">
        <x:v>research/IRN/gaps.md</x:v>
      </x:c>
      <x:c r="N430" s="16" t="n">
        <x:v>89</x:v>
      </x:c>
    </x:row>
    <x:row r="431">
      <x:c r="A431" s="15" t="str">
        <x:v>IRN</x:v>
      </x:c>
      <x:c r="B431" s="12" t="str">
        <x:v>Q24</x:v>
      </x:c>
      <x:c r="C431" s="12" t="str">
        <x:v>Q24.AR_VR_INTERACTIVE_USE</x:v>
      </x:c>
      <x:c r="D431" s="12" t="str">
        <x:v>MIS-1735856367</x:v>
      </x:c>
      <x:c r="E431" s="12" t="str">
        <x:v>MISSING</x:v>
      </x:c>
      <x:c r="F431" s="12" t="str">
        <x:v>INSUFFICIENT_EVIDENCE</x:v>
      </x:c>
      <x:c r="G431" s="12" t="str">
        <x:v>`insufficient_evidence`</x:v>
      </x:c>
      <x:c r="H431" s="12" t="str">
        <x:v>`INSUFFICIENT_EVIDENCE`</x:v>
      </x:c>
      <x:c r="I431" s="12" t="str">
        <x:v>Iran investment portal and JETRO for named multimedia/interactive campaigns and success evidence.</x:v>
      </x:c>
      <x:c r="J431" s="23" t="str">
        <x:v>2026-08-28</x:v>
      </x:c>
      <x:c r="K431" s="12"/>
      <x:c r="L431" s="12" t="str">
        <x:v>`SRC-IRN-05, SRC-IRN-07`</x:v>
      </x:c>
      <x:c r="M431" s="12" t="str">
        <x:v>research/IRN/gaps.md</x:v>
      </x:c>
      <x:c r="N431" s="16" t="n">
        <x:v>93</x:v>
      </x:c>
    </x:row>
    <x:row r="432">
      <x:c r="A432" s="15" t="str">
        <x:v>IRN</x:v>
      </x:c>
      <x:c r="B432" s="12" t="str">
        <x:v>Q24</x:v>
      </x:c>
      <x:c r="C432" s="12" t="str">
        <x:v>Q24.BEST_MEDIA_CAMPAIGNS_AND_SUCCESS_FACTORS</x:v>
      </x:c>
      <x:c r="D432" s="12" t="str">
        <x:v>MIS-3050780292</x:v>
      </x:c>
      <x:c r="E432" s="12" t="str">
        <x:v>MISSING</x:v>
      </x:c>
      <x:c r="F432" s="12" t="str">
        <x:v>INSUFFICIENT_EVIDENCE</x:v>
      </x:c>
      <x:c r="G432" s="12" t="str">
        <x:v>`insufficient_evidence`</x:v>
      </x:c>
      <x:c r="H432" s="12" t="str">
        <x:v>`INSUFFICIENT_EVIDENCE`</x:v>
      </x:c>
      <x:c r="I432" s="12" t="str">
        <x:v>Iran investment portal and JETRO for named multimedia/interactive campaigns and success evidence.</x:v>
      </x:c>
      <x:c r="J432" s="23" t="str">
        <x:v>2026-08-28</x:v>
      </x:c>
      <x:c r="K432" s="12"/>
      <x:c r="L432" s="12" t="str">
        <x:v>`SRC-IRN-05, SRC-IRN-07`</x:v>
      </x:c>
      <x:c r="M432" s="12" t="str">
        <x:v>research/IRN/gaps.md</x:v>
      </x:c>
      <x:c r="N432" s="16" t="n">
        <x:v>94</x:v>
      </x:c>
    </x:row>
    <x:row r="433">
      <x:c r="A433" s="15" t="str">
        <x:v>IRN</x:v>
      </x:c>
      <x:c r="B433" s="12" t="str">
        <x:v>Q24</x:v>
      </x:c>
      <x:c r="C433" s="12" t="str">
        <x:v>Q24.MULTIMEDIA_CREATIVITY</x:v>
      </x:c>
      <x:c r="D433" s="12" t="str">
        <x:v>MIS-7376322657</x:v>
      </x:c>
      <x:c r="E433" s="12" t="str">
        <x:v>MISSING</x:v>
      </x:c>
      <x:c r="F433" s="12" t="str">
        <x:v>INSUFFICIENT_EVIDENCE</x:v>
      </x:c>
      <x:c r="G433" s="12" t="str">
        <x:v>`insufficient_evidence`</x:v>
      </x:c>
      <x:c r="H433" s="12" t="str">
        <x:v>`INSUFFICIENT_EVIDENCE`</x:v>
      </x:c>
      <x:c r="I433" s="12" t="str">
        <x:v>Iran investment portal and JETRO for named multimedia/interactive campaigns and success evidence.</x:v>
      </x:c>
      <x:c r="J433" s="23" t="str">
        <x:v>2026-08-28</x:v>
      </x:c>
      <x:c r="K433" s="12"/>
      <x:c r="L433" s="12" t="str">
        <x:v>`SRC-IRN-05, SRC-IRN-07`</x:v>
      </x:c>
      <x:c r="M433" s="12" t="str">
        <x:v>research/IRN/gaps.md</x:v>
      </x:c>
      <x:c r="N433" s="16" t="n">
        <x:v>92</x:v>
      </x:c>
    </x:row>
    <x:row r="434">
      <x:c r="A434" s="15" t="str">
        <x:v>IRN</x:v>
      </x:c>
      <x:c r="B434" s="12" t="str">
        <x:v>Q25</x:v>
      </x:c>
      <x:c r="C434" s="12" t="str">
        <x:v>Q25.CONTENT_AUDIENCE_MEDIA_ADAPTATION</x:v>
      </x:c>
      <x:c r="D434" s="12" t="str">
        <x:v>MIS-1189301627</x:v>
      </x:c>
      <x:c r="E434" s="12" t="str">
        <x:v>MISSING</x:v>
      </x:c>
      <x:c r="F434" s="12" t="str">
        <x:v>INSUFFICIENT_EVIDENCE</x:v>
      </x:c>
      <x:c r="G434" s="12" t="str">
        <x:v>`insufficient_evidence`</x:v>
      </x:c>
      <x:c r="H434" s="12" t="str">
        <x:v>`INSUFFICIENT_EVIDENCE`</x:v>
      </x:c>
      <x:c r="I434" s="12" t="str">
        <x:v>Iran investment portal, FIPPA promotion mandate and JETRO for traditional/digital media-mix evidence.</x:v>
      </x:c>
      <x:c r="J434" s="23" t="str">
        <x:v>2026-08-28</x:v>
      </x:c>
      <x:c r="K434" s="12"/>
      <x:c r="L434" s="12" t="str">
        <x:v>`SRC-IRN-04, SRC-IRN-05, SRC-IRN-07`</x:v>
      </x:c>
      <x:c r="M434" s="12" t="str">
        <x:v>research/IRN/gaps.md</x:v>
      </x:c>
      <x:c r="N434" s="16" t="n">
        <x:v>96</x:v>
      </x:c>
    </x:row>
    <x:row r="435">
      <x:c r="A435" s="15" t="str">
        <x:v>IRN</x:v>
      </x:c>
      <x:c r="B435" s="12" t="str">
        <x:v>Q25</x:v>
      </x:c>
      <x:c r="C435" s="12" t="str">
        <x:v>Q25.TRADITIONAL_DIGITAL_MEDIA_MIX</x:v>
      </x:c>
      <x:c r="D435" s="12" t="str">
        <x:v>MIS-6601949511</x:v>
      </x:c>
      <x:c r="E435" s="12" t="str">
        <x:v>MISSING</x:v>
      </x:c>
      <x:c r="F435" s="12" t="str">
        <x:v>INSUFFICIENT_EVIDENCE</x:v>
      </x:c>
      <x:c r="G435" s="12" t="str">
        <x:v>`insufficient_evidence`</x:v>
      </x:c>
      <x:c r="H435" s="12" t="str">
        <x:v>`INSUFFICIENT_EVIDENCE`</x:v>
      </x:c>
      <x:c r="I435" s="12" t="str">
        <x:v>Iran investment portal, FIPPA promotion mandate and JETRO for traditional/digital media-mix evidence.</x:v>
      </x:c>
      <x:c r="J435" s="23" t="str">
        <x:v>2026-08-28</x:v>
      </x:c>
      <x:c r="K435" s="12"/>
      <x:c r="L435" s="12" t="str">
        <x:v>`SRC-IRN-04, SRC-IRN-05, SRC-IRN-07`</x:v>
      </x:c>
      <x:c r="M435" s="12" t="str">
        <x:v>research/IRN/gaps.md</x:v>
      </x:c>
      <x:c r="N435" s="16" t="n">
        <x:v>95</x:v>
      </x:c>
    </x:row>
    <x:row r="436">
      <x:c r="A436" s="15" t="str">
        <x:v>IRN</x:v>
      </x:c>
      <x:c r="B436" s="12" t="str">
        <x:v>Q26</x:v>
      </x:c>
      <x:c r="C436" s="12" t="str">
        <x:v>Q26.ADVANCED_AUDIENCE_TARGETING</x:v>
      </x:c>
      <x:c r="D436" s="12" t="str">
        <x:v>MIS-2209353226</x:v>
      </x:c>
      <x:c r="E436" s="12" t="str">
        <x:v>MISSING</x:v>
      </x:c>
      <x:c r="F436" s="12" t="str">
        <x:v>INSUFFICIENT_EVIDENCE</x:v>
      </x:c>
      <x:c r="G436" s="12" t="str">
        <x:v>`insufficient_evidence`</x:v>
      </x:c>
      <x:c r="H436" s="12" t="str">
        <x:v>`INSUFFICIENT_EVIDENCE`</x:v>
      </x:c>
      <x:c r="I436" s="12" t="str">
        <x:v>Iran investment portal and JETRO for named paid-media campaigns and targeting methods.</x:v>
      </x:c>
      <x:c r="J436" s="23" t="str">
        <x:v>2026-08-28</x:v>
      </x:c>
      <x:c r="K436" s="12"/>
      <x:c r="L436" s="12" t="str">
        <x:v>`SRC-IRN-05, SRC-IRN-07`</x:v>
      </x:c>
      <x:c r="M436" s="12" t="str">
        <x:v>research/IRN/gaps.md</x:v>
      </x:c>
      <x:c r="N436" s="16" t="n">
        <x:v>98</x:v>
      </x:c>
    </x:row>
    <x:row r="437">
      <x:c r="A437" s="15" t="str">
        <x:v>IRN</x:v>
      </x:c>
      <x:c r="B437" s="12" t="str">
        <x:v>Q26</x:v>
      </x:c>
      <x:c r="C437" s="12" t="str">
        <x:v>Q26.DIGITAL_AD_CHANNELS</x:v>
      </x:c>
      <x:c r="D437" s="12" t="str">
        <x:v>MIS-6821464066</x:v>
      </x:c>
      <x:c r="E437" s="12" t="str">
        <x:v>MISSING</x:v>
      </x:c>
      <x:c r="F437" s="12" t="str">
        <x:v>INSUFFICIENT_EVIDENCE</x:v>
      </x:c>
      <x:c r="G437" s="12" t="str">
        <x:v>`insufficient_evidence`</x:v>
      </x:c>
      <x:c r="H437" s="12" t="str">
        <x:v>`INSUFFICIENT_EVIDENCE`</x:v>
      </x:c>
      <x:c r="I437" s="12" t="str">
        <x:v>Iran investment portal and JETRO for named paid-media campaigns and targeting methods.</x:v>
      </x:c>
      <x:c r="J437" s="23" t="str">
        <x:v>2026-08-28</x:v>
      </x:c>
      <x:c r="K437" s="12"/>
      <x:c r="L437" s="12" t="str">
        <x:v>`SRC-IRN-05, SRC-IRN-07`</x:v>
      </x:c>
      <x:c r="M437" s="12" t="str">
        <x:v>research/IRN/gaps.md</x:v>
      </x:c>
      <x:c r="N437" s="16" t="n">
        <x:v>97</x:v>
      </x:c>
    </x:row>
    <x:row r="438">
      <x:c r="A438" s="15" t="str">
        <x:v>IRN</x:v>
      </x:c>
      <x:c r="B438" s="12" t="str">
        <x:v>Q27</x:v>
      </x:c>
      <x:c r="C438" s="12" t="str">
        <x:v>Q27.DIGITAL_CAMPAIGN_PERFORMANCE_OPTIMIZATION</x:v>
      </x:c>
      <x:c r="D438" s="12" t="str">
        <x:v>MIS-5124494902</x:v>
      </x:c>
      <x:c r="E438" s="12" t="str">
        <x:v>MISSING</x:v>
      </x:c>
      <x:c r="F438" s="12" t="str">
        <x:v>INSUFFICIENT_EVIDENCE</x:v>
      </x:c>
      <x:c r="G438" s="12" t="str">
        <x:v>`insufficient_evidence`</x:v>
      </x:c>
      <x:c r="H438" s="12" t="str">
        <x:v>`INSUFFICIENT_EVIDENCE`</x:v>
      </x:c>
      <x:c r="I438" s="12" t="str">
        <x:v>Iran investment portal, JETRO and macro/FDI series for campaign optimization, conversion and like-for-like ROI.</x:v>
      </x:c>
      <x:c r="J438" s="23" t="str">
        <x:v>2026-08-28</x:v>
      </x:c>
      <x:c r="K438" s="12"/>
      <x:c r="L438" s="12" t="str">
        <x:v>`SRC-IRN-01, SRC-IRN-05, SRC-IRN-07`</x:v>
      </x:c>
      <x:c r="M438" s="12" t="str">
        <x:v>research/IRN/gaps.md</x:v>
      </x:c>
      <x:c r="N438" s="16" t="n">
        <x:v>99</x:v>
      </x:c>
    </x:row>
    <x:row r="439">
      <x:c r="A439" s="15" t="str">
        <x:v>IRN</x:v>
      </x:c>
      <x:c r="B439" s="12" t="str">
        <x:v>Q27</x:v>
      </x:c>
      <x:c r="C439" s="12" t="str">
        <x:v>Q27.DIGITAL_VS_TRADITIONAL_ROI_COMPARISON</x:v>
      </x:c>
      <x:c r="D439" s="12" t="str">
        <x:v>MIS-3977329674</x:v>
      </x:c>
      <x:c r="E439" s="12" t="str">
        <x:v>MISSING</x:v>
      </x:c>
      <x:c r="F439" s="12" t="str">
        <x:v>INSUFFICIENT_EVIDENCE</x:v>
      </x:c>
      <x:c r="G439" s="12" t="str">
        <x:v>`insufficient_evidence`</x:v>
      </x:c>
      <x:c r="H439" s="12" t="str">
        <x:v>`INSUFFICIENT_EVIDENCE`</x:v>
      </x:c>
      <x:c r="I439" s="12" t="str">
        <x:v>Iran investment portal, JETRO and macro/FDI series for campaign optimization, conversion and like-for-like ROI.</x:v>
      </x:c>
      <x:c r="J439" s="23" t="str">
        <x:v>2026-08-28</x:v>
      </x:c>
      <x:c r="K439" s="12"/>
      <x:c r="L439" s="12" t="str">
        <x:v>`SRC-IRN-01, SRC-IRN-05, SRC-IRN-07`</x:v>
      </x:c>
      <x:c r="M439" s="12" t="str">
        <x:v>research/IRN/gaps.md</x:v>
      </x:c>
      <x:c r="N439" s="16" t="n">
        <x:v>100</x:v>
      </x:c>
    </x:row>
    <x:row r="440">
      <x:c r="A440" s="15" t="str">
        <x:v>IRN</x:v>
      </x:c>
      <x:c r="B440" s="12" t="str">
        <x:v>Q28</x:v>
      </x:c>
      <x:c r="C440" s="12" t="str">
        <x:v>Q28.PR_COMMUNICATION_AND_BRAND_IMAGE</x:v>
      </x:c>
      <x:c r="D440" s="12" t="str">
        <x:v>MIS-0688443410</x:v>
      </x:c>
      <x:c r="E440" s="12" t="str">
        <x:v>MISSING</x:v>
      </x:c>
      <x:c r="F440" s="12" t="str">
        <x:v>INSUFFICIENT_EVIDENCE</x:v>
      </x:c>
      <x:c r="G440" s="12" t="str">
        <x:v>`insufficient_evidence`</x:v>
      </x:c>
      <x:c r="H440" s="12" t="str">
        <x:v>`INSUFFICIENT_EVIDENCE`</x:v>
      </x:c>
      <x:c r="I440" s="12" t="str">
        <x:v>FIPPA event mandate, Iran investment portal and JETRO for actual PR strategy, audiences and execution.</x:v>
      </x:c>
      <x:c r="J440" s="23" t="str">
        <x:v>2026-08-28</x:v>
      </x:c>
      <x:c r="K440" s="12"/>
      <x:c r="L440" s="12" t="str">
        <x:v>`SRC-IRN-04, SRC-IRN-05, SRC-IRN-07`</x:v>
      </x:c>
      <x:c r="M440" s="12" t="str">
        <x:v>research/IRN/gaps.md</x:v>
      </x:c>
      <x:c r="N440" s="16" t="n">
        <x:v>101</x:v>
      </x:c>
    </x:row>
    <x:row r="441">
      <x:c r="A441" s="15" t="str">
        <x:v>IRN</x:v>
      </x:c>
      <x:c r="B441" s="12" t="str">
        <x:v>Q29</x:v>
      </x:c>
      <x:c r="C441" s="12" t="str">
        <x:v>Q29.PR_TRUST_AND_INVESTOR_ATTRACTION</x:v>
      </x:c>
      <x:c r="D441" s="12" t="str">
        <x:v>MIS-0877666158</x:v>
      </x:c>
      <x:c r="E441" s="12" t="str">
        <x:v>MISSING</x:v>
      </x:c>
      <x:c r="F441" s="12" t="str">
        <x:v>INSUFFICIENT_EVIDENCE</x:v>
      </x:c>
      <x:c r="G441" s="12" t="str">
        <x:v>`insufficient_evidence`</x:v>
      </x:c>
      <x:c r="H441" s="12" t="str">
        <x:v>`INSUFFICIENT_EVIDENCE`</x:v>
      </x:c>
      <x:c r="I441" s="12" t="str">
        <x:v>Iran investment portal, JETRO, FIPPA and FDI series for PR trust/attraction attribution.</x:v>
      </x:c>
      <x:c r="J441" s="23" t="str">
        <x:v>2026-08-28</x:v>
      </x:c>
      <x:c r="K441" s="12"/>
      <x:c r="L441" s="12" t="str">
        <x:v>`SRC-IRN-01, SRC-IRN-04, SRC-IRN-05, SRC-IRN-07`</x:v>
      </x:c>
      <x:c r="M441" s="12" t="str">
        <x:v>research/IRN/gaps.md</x:v>
      </x:c>
      <x:c r="N441" s="16" t="n">
        <x:v>102</x:v>
      </x:c>
    </x:row>
    <x:row r="442">
      <x:c r="A442" s="15" t="str">
        <x:v>IRN</x:v>
      </x:c>
      <x:c r="B442" s="12" t="str">
        <x:v>Q30</x:v>
      </x:c>
      <x:c r="C442" s="12" t="str">
        <x:v>Q30.CURRENT_STATE_ASSESSMENT</x:v>
      </x:c>
      <x:c r="D442" s="12" t="str">
        <x:v>MIS-9381722550</x:v>
      </x:c>
      <x:c r="E442" s="12" t="str">
        <x:v>MISSING</x:v>
      </x:c>
      <x:c r="F442" s="12" t="str">
        <x:v>INSUFFICIENT_EVIDENCE</x:v>
      </x:c>
      <x:c r="G442" s="12" t="str">
        <x:v>`insufficient_evidence`</x:v>
      </x:c>
      <x:c r="H442" s="12" t="str">
        <x:v>`INSUFFICIENT_EVIDENCE`</x:v>
      </x:c>
      <x:c r="I442" s="12" t="str">
        <x:v>World Bank/CBI macro evidence, official Vision metadata, ESCAP Vision text and official Seventh Plan URL for a two-source synthesis.</x:v>
      </x:c>
      <x:c r="J442" s="23" t="str">
        <x:v>2026-08-28</x:v>
      </x:c>
      <x:c r="K442" s="12"/>
      <x:c r="L442" s="12" t="str">
        <x:v>`SRC-IRN-01, SRC-IRN-02, SRC-IRN-03, SRC-IRN-10, SRC-IRN-11`</x:v>
      </x:c>
      <x:c r="M442" s="12" t="str">
        <x:v>research/IRN/gaps.md</x:v>
      </x:c>
      <x:c r="N442" s="16" t="n">
        <x:v>103</x:v>
      </x:c>
    </x:row>
    <x:row r="443">
      <x:c r="A443" s="15" t="str">
        <x:v>IRN</x:v>
      </x:c>
      <x:c r="B443" s="12" t="str">
        <x:v>Q30</x:v>
      </x:c>
      <x:c r="C443" s="12" t="str">
        <x:v>Q30.SWOT_OPPORTUNITIES</x:v>
      </x:c>
      <x:c r="D443" s="12" t="str">
        <x:v>MIS-6636283726</x:v>
      </x:c>
      <x:c r="E443" s="12" t="str">
        <x:v>MISSING</x:v>
      </x:c>
      <x:c r="F443" s="12" t="str">
        <x:v>INSUFFICIENT_EVIDENCE</x:v>
      </x:c>
      <x:c r="G443" s="12" t="str">
        <x:v>`insufficient_evidence`</x:v>
      </x:c>
      <x:c r="H443" s="12" t="str">
        <x:v>`INSUFFICIENT_EVIDENCE`</x:v>
      </x:c>
      <x:c r="I443" s="12" t="str">
        <x:v>World Bank/CBI macro evidence, official Vision metadata, ESCAP Vision text and official Seventh Plan URL for a two-source synthesis.</x:v>
      </x:c>
      <x:c r="J443" s="23" t="str">
        <x:v>2026-08-28</x:v>
      </x:c>
      <x:c r="K443" s="12"/>
      <x:c r="L443" s="12" t="str">
        <x:v>`SRC-IRN-01, SRC-IRN-02, SRC-IRN-03, SRC-IRN-10, SRC-IRN-11`</x:v>
      </x:c>
      <x:c r="M443" s="12" t="str">
        <x:v>research/IRN/gaps.md</x:v>
      </x:c>
      <x:c r="N443" s="16" t="n">
        <x:v>106</x:v>
      </x:c>
    </x:row>
    <x:row r="444">
      <x:c r="A444" s="15" t="str">
        <x:v>IRN</x:v>
      </x:c>
      <x:c r="B444" s="12" t="str">
        <x:v>Q30</x:v>
      </x:c>
      <x:c r="C444" s="12" t="str">
        <x:v>Q30.SWOT_STRENGTHS</x:v>
      </x:c>
      <x:c r="D444" s="12" t="str">
        <x:v>MIS-1491519095</x:v>
      </x:c>
      <x:c r="E444" s="12" t="str">
        <x:v>MISSING</x:v>
      </x:c>
      <x:c r="F444" s="12" t="str">
        <x:v>INSUFFICIENT_EVIDENCE</x:v>
      </x:c>
      <x:c r="G444" s="12" t="str">
        <x:v>`insufficient_evidence`</x:v>
      </x:c>
      <x:c r="H444" s="12" t="str">
        <x:v>`INSUFFICIENT_EVIDENCE`</x:v>
      </x:c>
      <x:c r="I444" s="12" t="str">
        <x:v>World Bank/CBI macro evidence, official Vision metadata, ESCAP Vision text and official Seventh Plan URL for a two-source synthesis.</x:v>
      </x:c>
      <x:c r="J444" s="23" t="str">
        <x:v>2026-08-28</x:v>
      </x:c>
      <x:c r="K444" s="12"/>
      <x:c r="L444" s="12" t="str">
        <x:v>`SRC-IRN-01, SRC-IRN-02, SRC-IRN-03, SRC-IRN-10, SRC-IRN-11`</x:v>
      </x:c>
      <x:c r="M444" s="12" t="str">
        <x:v>research/IRN/gaps.md</x:v>
      </x:c>
      <x:c r="N444" s="16" t="n">
        <x:v>104</x:v>
      </x:c>
    </x:row>
    <x:row r="445">
      <x:c r="A445" s="15" t="str">
        <x:v>IRN</x:v>
      </x:c>
      <x:c r="B445" s="12" t="str">
        <x:v>Q30</x:v>
      </x:c>
      <x:c r="C445" s="12" t="str">
        <x:v>Q30.SWOT_THREATS</x:v>
      </x:c>
      <x:c r="D445" s="12" t="str">
        <x:v>MIS-2477630232</x:v>
      </x:c>
      <x:c r="E445" s="12" t="str">
        <x:v>MISSING</x:v>
      </x:c>
      <x:c r="F445" s="12" t="str">
        <x:v>INSUFFICIENT_EVIDENCE</x:v>
      </x:c>
      <x:c r="G445" s="12" t="str">
        <x:v>`insufficient_evidence`</x:v>
      </x:c>
      <x:c r="H445" s="12" t="str">
        <x:v>`INSUFFICIENT_EVIDENCE`</x:v>
      </x:c>
      <x:c r="I445" s="12" t="str">
        <x:v>World Bank/CBI macro evidence, official Vision metadata, ESCAP Vision text and official Seventh Plan URL for a two-source synthesis.</x:v>
      </x:c>
      <x:c r="J445" s="23" t="str">
        <x:v>2026-08-28</x:v>
      </x:c>
      <x:c r="K445" s="12"/>
      <x:c r="L445" s="12" t="str">
        <x:v>`SRC-IRN-01, SRC-IRN-02, SRC-IRN-03, SRC-IRN-10, SRC-IRN-11`</x:v>
      </x:c>
      <x:c r="M445" s="12" t="str">
        <x:v>research/IRN/gaps.md</x:v>
      </x:c>
      <x:c r="N445" s="16" t="n">
        <x:v>107</x:v>
      </x:c>
    </x:row>
    <x:row r="446">
      <x:c r="A446" s="15" t="str">
        <x:v>IRN</x:v>
      </x:c>
      <x:c r="B446" s="12" t="str">
        <x:v>Q30</x:v>
      </x:c>
      <x:c r="C446" s="12" t="str">
        <x:v>Q30.SWOT_WEAKNESSES</x:v>
      </x:c>
      <x:c r="D446" s="12" t="str">
        <x:v>MIS-7663330390</x:v>
      </x:c>
      <x:c r="E446" s="12" t="str">
        <x:v>MISSING</x:v>
      </x:c>
      <x:c r="F446" s="12" t="str">
        <x:v>INSUFFICIENT_EVIDENCE</x:v>
      </x:c>
      <x:c r="G446" s="12" t="str">
        <x:v>`insufficient_evidence`</x:v>
      </x:c>
      <x:c r="H446" s="12" t="str">
        <x:v>`INSUFFICIENT_EVIDENCE`</x:v>
      </x:c>
      <x:c r="I446" s="12" t="str">
        <x:v>World Bank/CBI macro evidence, official Vision metadata, ESCAP Vision text and official Seventh Plan URL for a two-source synthesis.</x:v>
      </x:c>
      <x:c r="J446" s="23" t="str">
        <x:v>2026-08-28</x:v>
      </x:c>
      <x:c r="K446" s="12"/>
      <x:c r="L446" s="12" t="str">
        <x:v>`SRC-IRN-01, SRC-IRN-02, SRC-IRN-03, SRC-IRN-10, SRC-IRN-11`</x:v>
      </x:c>
      <x:c r="M446" s="12" t="str">
        <x:v>research/IRN/gaps.md</x:v>
      </x:c>
      <x:c r="N446" s="16" t="n">
        <x:v>105</x:v>
      </x:c>
    </x:row>
    <x:row r="447">
      <x:c r="A447" s="15" t="str">
        <x:v>IRQ</x:v>
      </x:c>
      <x:c r="B447" s="12" t="str">
        <x:v>Q01</x:v>
      </x:c>
      <x:c r="C447" s="12" t="str">
        <x:v>Q01.AREA_WORLD_RANK</x:v>
      </x:c>
      <x:c r="D447" s="12" t="str">
        <x:v>MIS-9692667239</x:v>
      </x:c>
      <x:c r="E447" s="12" t="str">
        <x:v>MISSING</x:v>
      </x:c>
      <x:c r="F447" s="12" t="str">
        <x:v>NOT_FOUND_AFTER_SEARCH</x:v>
      </x:c>
      <x:c r="G447" s="12" t="str">
        <x:v>NOT_FOUND_AFTER_SEARCH</x:v>
      </x:c>
      <x:c r="H447" s="12" t="str">
        <x:v>Checked official national sources: Ministry of Planning, Central Statistical Organization, Council of Representatives, Federal Supreme Court, National Investment Commission, Ministry of Finance/Free Zones; Arabic and English; cut-off 2026-08-28.</x:v>
      </x:c>
      <x:c r="I447" s="12" t="str">
        <x:v>Ministry of Planning; Central Statistical Organization; Council of Representatives; Federal Supreme Court; National Investment Commission; Ministry of Finance/General Authority for Free Zones</x:v>
      </x:c>
      <x:c r="J447" s="23" t="str">
        <x:v>2026-08-28</x:v>
      </x:c>
      <x:c r="K447" s="12"/>
      <x:c r="L447" s="12" t="str">
        <x:v>2026-08-28</x:v>
      </x:c>
      <x:c r="M447" s="12" t="str">
        <x:v>research/IRQ/gaps.md</x:v>
      </x:c>
      <x:c r="N447" s="16" t="n">
        <x:v>8</x:v>
      </x:c>
    </x:row>
    <x:row r="448">
      <x:c r="A448" s="15" t="str">
        <x:v>IRQ</x:v>
      </x:c>
      <x:c r="B448" s="12" t="str">
        <x:v>Q01</x:v>
      </x:c>
      <x:c r="C448" s="12" t="str">
        <x:v>Q01.ETHNIC_COMPOSITION</x:v>
      </x:c>
      <x:c r="D448" s="12" t="str">
        <x:v>MIS-4765692905</x:v>
      </x:c>
      <x:c r="E448" s="12" t="str">
        <x:v>MISSING</x:v>
      </x:c>
      <x:c r="F448" s="12" t="str">
        <x:v>NOT_FOUND_AFTER_SEARCH</x:v>
      </x:c>
      <x:c r="G448" s="12" t="str">
        <x:v>NOT_FOUND_AFTER_SEARCH</x:v>
      </x:c>
      <x:c r="H448" s="12" t="str">
        <x:v>Checked official national sources: Ministry of Planning, Central Statistical Organization, Council of Representatives, Federal Supreme Court, National Investment Commission, Ministry of Finance/Free Zones; Arabic and English; cut-off 2026-08-28.</x:v>
      </x:c>
      <x:c r="I448" s="12" t="str">
        <x:v>Ministry of Planning; Central Statistical Organization; Council of Representatives; Federal Supreme Court; National Investment Commission; Ministry of Finance/General Authority for Free Zones</x:v>
      </x:c>
      <x:c r="J448" s="23" t="str">
        <x:v>2026-08-28</x:v>
      </x:c>
      <x:c r="K448" s="12"/>
      <x:c r="L448" s="12" t="str">
        <x:v>2026-08-28</x:v>
      </x:c>
      <x:c r="M448" s="12" t="str">
        <x:v>research/IRQ/gaps.md</x:v>
      </x:c>
      <x:c r="N448" s="16" t="n">
        <x:v>7</x:v>
      </x:c>
    </x:row>
    <x:row r="449">
      <x:c r="A449" s="15" t="str">
        <x:v>IRQ</x:v>
      </x:c>
      <x:c r="B449" s="12" t="str">
        <x:v>Q01</x:v>
      </x:c>
      <x:c r="C449" s="12" t="str">
        <x:v>Q01.GEOGRAPHIC_POSITION</x:v>
      </x:c>
      <x:c r="D449" s="12" t="str">
        <x:v>MIS-0583035112</x:v>
      </x:c>
      <x:c r="E449" s="12" t="str">
        <x:v>MISSING</x:v>
      </x:c>
      <x:c r="F449" s="12" t="str">
        <x:v>NOT_FOUND_AFTER_SEARCH</x:v>
      </x:c>
      <x:c r="G449" s="12" t="str">
        <x:v>NOT_FOUND_AFTER_SEARCH</x:v>
      </x:c>
      <x:c r="H449" s="12" t="str">
        <x:v>Checked official national sources: Ministry of Planning, Central Statistical Organization, Council of Representatives, Federal Supreme Court, National Investment Commission, Ministry of Finance/Free Zones; Arabic and English; cut-off 2026-08-28.</x:v>
      </x:c>
      <x:c r="I449" s="12" t="str">
        <x:v>Ministry of Planning; Central Statistical Organization; Council of Representatives; Federal Supreme Court; National Investment Commission; Ministry of Finance/General Authority for Free Zones</x:v>
      </x:c>
      <x:c r="J449" s="23" t="str">
        <x:v>2026-08-28</x:v>
      </x:c>
      <x:c r="K449" s="12"/>
      <x:c r="L449" s="12" t="str">
        <x:v>2026-08-28</x:v>
      </x:c>
      <x:c r="M449" s="12" t="str">
        <x:v>research/IRQ/gaps.md</x:v>
      </x:c>
      <x:c r="N449" s="16" t="n">
        <x:v>9</x:v>
      </x:c>
    </x:row>
    <x:row r="450">
      <x:c r="A450" s="15" t="str">
        <x:v>IRQ</x:v>
      </x:c>
      <x:c r="B450" s="12" t="str">
        <x:v>Q01</x:v>
      </x:c>
      <x:c r="C450" s="12" t="str">
        <x:v>Q01.MAJOR_CITIES</x:v>
      </x:c>
      <x:c r="D450" s="12" t="str">
        <x:v>MIS-7968706440</x:v>
      </x:c>
      <x:c r="E450" s="12" t="str">
        <x:v>MISSING</x:v>
      </x:c>
      <x:c r="F450" s="12" t="str">
        <x:v>NOT_FOUND_AFTER_SEARCH</x:v>
      </x:c>
      <x:c r="G450" s="12" t="str">
        <x:v>NOT_FOUND_AFTER_SEARCH</x:v>
      </x:c>
      <x:c r="H450" s="12" t="str">
        <x:v>Checked official national sources: Ministry of Planning, Central Statistical Organization, Council of Representatives, Federal Supreme Court, National Investment Commission, Ministry of Finance/Free Zones; Arabic and English; cut-off 2026-08-28.</x:v>
      </x:c>
      <x:c r="I450" s="12" t="str">
        <x:v>Ministry of Planning; Central Statistical Organization; Council of Representatives; Federal Supreme Court; National Investment Commission; Ministry of Finance/General Authority for Free Zones</x:v>
      </x:c>
      <x:c r="J450" s="23" t="str">
        <x:v>2026-08-28</x:v>
      </x:c>
      <x:c r="K450" s="12"/>
      <x:c r="L450" s="12" t="str">
        <x:v>2026-08-28</x:v>
      </x:c>
      <x:c r="M450" s="12" t="str">
        <x:v>research/IRQ/gaps.md</x:v>
      </x:c>
      <x:c r="N450" s="16" t="n">
        <x:v>11</x:v>
      </x:c>
    </x:row>
    <x:row r="451">
      <x:c r="A451" s="15" t="str">
        <x:v>IRQ</x:v>
      </x:c>
      <x:c r="B451" s="12" t="str">
        <x:v>Q01</x:v>
      </x:c>
      <x:c r="C451" s="12" t="str">
        <x:v>Q01.NEIGHBORS</x:v>
      </x:c>
      <x:c r="D451" s="12" t="str">
        <x:v>MIS-0925810102</x:v>
      </x:c>
      <x:c r="E451" s="12" t="str">
        <x:v>MISSING</x:v>
      </x:c>
      <x:c r="F451" s="12" t="str">
        <x:v>NOT_FOUND_AFTER_SEARCH</x:v>
      </x:c>
      <x:c r="G451" s="12" t="str">
        <x:v>NOT_FOUND_AFTER_SEARCH</x:v>
      </x:c>
      <x:c r="H451" s="12" t="str">
        <x:v>Checked official national sources: Ministry of Planning, Central Statistical Organization, Council of Representatives, Federal Supreme Court, National Investment Commission, Ministry of Finance/Free Zones; Arabic and English; cut-off 2026-08-28.</x:v>
      </x:c>
      <x:c r="I451" s="12" t="str">
        <x:v>Ministry of Planning; Central Statistical Organization; Council of Representatives; Federal Supreme Court; National Investment Commission; Ministry of Finance/General Authority for Free Zones</x:v>
      </x:c>
      <x:c r="J451" s="23" t="str">
        <x:v>2026-08-28</x:v>
      </x:c>
      <x:c r="K451" s="12"/>
      <x:c r="L451" s="12" t="str">
        <x:v>2026-08-28</x:v>
      </x:c>
      <x:c r="M451" s="12" t="str">
        <x:v>research/IRQ/gaps.md</x:v>
      </x:c>
      <x:c r="N451" s="16" t="n">
        <x:v>10</x:v>
      </x:c>
    </x:row>
    <x:row r="452">
      <x:c r="A452" s="15" t="str">
        <x:v>IRQ</x:v>
      </x:c>
      <x:c r="B452" s="12" t="str">
        <x:v>Q02</x:v>
      </x:c>
      <x:c r="C452" s="12" t="str">
        <x:v>Q02.EXPORT_COMPOSITION</x:v>
      </x:c>
      <x:c r="D452" s="12" t="str">
        <x:v>MIS-5486963801</x:v>
      </x:c>
      <x:c r="E452" s="12" t="str">
        <x:v>MISSING</x:v>
      </x:c>
      <x:c r="F452" s="12" t="str">
        <x:v>NOT_FOUND_AFTER_SEARCH</x:v>
      </x:c>
      <x:c r="G452" s="12" t="str">
        <x:v>NOT_FOUND_AFTER_SEARCH</x:v>
      </x:c>
      <x:c r="H452" s="12" t="str">
        <x:v>Checked official national sources: Ministry of Planning, Central Statistical Organization, Council of Representatives, Federal Supreme Court, National Investment Commission, Ministry of Finance/Free Zones; Arabic and English; cut-off 2026-08-28.</x:v>
      </x:c>
      <x:c r="I452" s="12" t="str">
        <x:v>Ministry of Planning; Central Statistical Organization; Council of Representatives; Federal Supreme Court; National Investment Commission; Ministry of Finance/General Authority for Free Zones</x:v>
      </x:c>
      <x:c r="J452" s="23" t="str">
        <x:v>2026-08-28</x:v>
      </x:c>
      <x:c r="K452" s="12"/>
      <x:c r="L452" s="12" t="str">
        <x:v>2026-08-28</x:v>
      </x:c>
      <x:c r="M452" s="12" t="str">
        <x:v>research/IRQ/gaps.md</x:v>
      </x:c>
      <x:c r="N452" s="16" t="n">
        <x:v>14</x:v>
      </x:c>
    </x:row>
    <x:row r="453">
      <x:c r="A453" s="15" t="str">
        <x:v>IRQ</x:v>
      </x:c>
      <x:c r="B453" s="12" t="str">
        <x:v>Q02</x:v>
      </x:c>
      <x:c r="C453" s="12" t="str">
        <x:v>Q02.FDI_INFLOW</x:v>
      </x:c>
      <x:c r="D453" s="12" t="str">
        <x:v>MIS-9069743972</x:v>
      </x:c>
      <x:c r="E453" s="12" t="str">
        <x:v>MISSING</x:v>
      </x:c>
      <x:c r="F453" s="12" t="str">
        <x:v>NOT_REPORTED_IN_SOURCE</x:v>
      </x:c>
      <x:c r="G453" s="12" t="str">
        <x:v>NOT_REPORTED_IN_SOURCE</x:v>
      </x:c>
      <x:c r="H453" s="12" t="str">
        <x:v>Checked official national sources: Ministry of Planning, Central Statistical Organization, Council of Representatives, Federal Supreme Court, National Investment Commission, Ministry of Finance/Free Zones; Arabic and English; cut-off 2026-08-28.</x:v>
      </x:c>
      <x:c r="I453" s="12" t="str">
        <x:v>Ministry of Planning; Central Statistical Organization; Council of Representatives; Federal Supreme Court; National Investment Commission; Ministry of Finance/General Authority for Free Zones</x:v>
      </x:c>
      <x:c r="J453" s="23" t="str">
        <x:v>2026-08-28</x:v>
      </x:c>
      <x:c r="K453" s="12"/>
      <x:c r="L453" s="12" t="str">
        <x:v>2026-08-28</x:v>
      </x:c>
      <x:c r="M453" s="12" t="str">
        <x:v>research/IRQ/gaps.md</x:v>
      </x:c>
      <x:c r="N453" s="16" t="n">
        <x:v>16</x:v>
      </x:c>
    </x:row>
    <x:row r="454">
      <x:c r="A454" s="15" t="str">
        <x:v>IRQ</x:v>
      </x:c>
      <x:c r="B454" s="12" t="str">
        <x:v>Q02</x:v>
      </x:c>
      <x:c r="C454" s="12" t="str">
        <x:v>Q02.FDI_INWARD_STOCK</x:v>
      </x:c>
      <x:c r="D454" s="12" t="str">
        <x:v>MIS-7701872341</x:v>
      </x:c>
      <x:c r="E454" s="12" t="str">
        <x:v>MISSING</x:v>
      </x:c>
      <x:c r="F454" s="12" t="str">
        <x:v>NOT_FOUND_AFTER_SEARCH</x:v>
      </x:c>
      <x:c r="G454" s="12" t="str">
        <x:v>NOT_FOUND_AFTER_SEARCH</x:v>
      </x:c>
      <x:c r="H454" s="12" t="str">
        <x:v>Checked official national sources: Ministry of Planning, Central Statistical Organization, Council of Representatives, Federal Supreme Court, National Investment Commission, Ministry of Finance/Free Zones; Arabic and English; cut-off 2026-08-28.</x:v>
      </x:c>
      <x:c r="I454" s="12" t="str">
        <x:v>Ministry of Planning; Central Statistical Organization; Council of Representatives; Federal Supreme Court; National Investment Commission; Ministry of Finance/General Authority for Free Zones</x:v>
      </x:c>
      <x:c r="J454" s="23" t="str">
        <x:v>2026-08-28</x:v>
      </x:c>
      <x:c r="K454" s="12"/>
      <x:c r="L454" s="12" t="str">
        <x:v>2026-08-28</x:v>
      </x:c>
      <x:c r="M454" s="12" t="str">
        <x:v>research/IRQ/gaps.md</x:v>
      </x:c>
      <x:c r="N454" s="16" t="n">
        <x:v>17</x:v>
      </x:c>
    </x:row>
    <x:row r="455">
      <x:c r="A455" s="15" t="str">
        <x:v>IRQ</x:v>
      </x:c>
      <x:c r="B455" s="12" t="str">
        <x:v>Q02</x:v>
      </x:c>
      <x:c r="C455" s="12" t="str">
        <x:v>Q02.HDI</x:v>
      </x:c>
      <x:c r="D455" s="12" t="str">
        <x:v>MIS-5882497246</x:v>
      </x:c>
      <x:c r="E455" s="12" t="str">
        <x:v>MISSING</x:v>
      </x:c>
      <x:c r="F455" s="12" t="str">
        <x:v>NOT_FOUND_AFTER_SEARCH</x:v>
      </x:c>
      <x:c r="G455" s="12" t="str">
        <x:v>NOT_FOUND_AFTER_SEARCH</x:v>
      </x:c>
      <x:c r="H455" s="12" t="str">
        <x:v>Checked official national sources: Ministry of Planning, Central Statistical Organization, Council of Representatives, Federal Supreme Court, National Investment Commission, Ministry of Finance/Free Zones; Arabic and English; cut-off 2026-08-28.</x:v>
      </x:c>
      <x:c r="I455" s="12" t="str">
        <x:v>Ministry of Planning; Central Statistical Organization; Council of Representatives; Federal Supreme Court; National Investment Commission; Ministry of Finance/General Authority for Free Zones</x:v>
      </x:c>
      <x:c r="J455" s="23" t="str">
        <x:v>2026-08-28</x:v>
      </x:c>
      <x:c r="K455" s="12"/>
      <x:c r="L455" s="12" t="str">
        <x:v>2026-08-28</x:v>
      </x:c>
      <x:c r="M455" s="12" t="str">
        <x:v>research/IRQ/gaps.md</x:v>
      </x:c>
      <x:c r="N455" s="16" t="n">
        <x:v>18</x:v>
      </x:c>
    </x:row>
    <x:row r="456">
      <x:c r="A456" s="15" t="str">
        <x:v>IRQ</x:v>
      </x:c>
      <x:c r="B456" s="12" t="str">
        <x:v>Q02</x:v>
      </x:c>
      <x:c r="C456" s="12" t="str">
        <x:v>Q02.IMPORT_COMPOSITION</x:v>
      </x:c>
      <x:c r="D456" s="12" t="str">
        <x:v>MIS-2402916600</x:v>
      </x:c>
      <x:c r="E456" s="12" t="str">
        <x:v>MISSING</x:v>
      </x:c>
      <x:c r="F456" s="12" t="str">
        <x:v>NOT_FOUND_AFTER_SEARCH</x:v>
      </x:c>
      <x:c r="G456" s="12" t="str">
        <x:v>NOT_FOUND_AFTER_SEARCH</x:v>
      </x:c>
      <x:c r="H456" s="12" t="str">
        <x:v>Checked official national sources: Ministry of Planning, Central Statistical Organization, Council of Representatives, Federal Supreme Court, National Investment Commission, Ministry of Finance/Free Zones; Arabic and English; cut-off 2026-08-28.</x:v>
      </x:c>
      <x:c r="I456" s="12" t="str">
        <x:v>Ministry of Planning; Central Statistical Organization; Council of Representatives; Federal Supreme Court; National Investment Commission; Ministry of Finance/General Authority for Free Zones</x:v>
      </x:c>
      <x:c r="J456" s="23" t="str">
        <x:v>2026-08-28</x:v>
      </x:c>
      <x:c r="K456" s="12"/>
      <x:c r="L456" s="12" t="str">
        <x:v>2026-08-28</x:v>
      </x:c>
      <x:c r="M456" s="12" t="str">
        <x:v>research/IRQ/gaps.md</x:v>
      </x:c>
      <x:c r="N456" s="16" t="n">
        <x:v>15</x:v>
      </x:c>
    </x:row>
    <x:row r="457">
      <x:c r="A457" s="15" t="str">
        <x:v>IRQ</x:v>
      </x:c>
      <x:c r="B457" s="12" t="str">
        <x:v>Q02</x:v>
      </x:c>
      <x:c r="C457" s="12" t="str">
        <x:v>Q02.OTHER_INTEREST_RATE</x:v>
      </x:c>
      <x:c r="D457" s="12" t="str">
        <x:v>MIS-3981051802</x:v>
      </x:c>
      <x:c r="E457" s="12" t="str">
        <x:v>MISSING</x:v>
      </x:c>
      <x:c r="F457" s="12" t="str">
        <x:v>NOT_REPORTED_IN_SOURCE</x:v>
      </x:c>
      <x:c r="G457" s="12" t="str">
        <x:v>NOT_REPORTED_IN_SOURCE</x:v>
      </x:c>
      <x:c r="H457" s="12" t="str">
        <x:v>Checked official national sources: Ministry of Planning, Central Statistical Organization, Council of Representatives, Federal Supreme Court, National Investment Commission, Ministry of Finance/Free Zones; Arabic and English; cut-off 2026-08-28.</x:v>
      </x:c>
      <x:c r="I457" s="12" t="str">
        <x:v>Ministry of Planning; Central Statistical Organization; Council of Representatives; Federal Supreme Court; National Investment Commission; Ministry of Finance/General Authority for Free Zones</x:v>
      </x:c>
      <x:c r="J457" s="23" t="str">
        <x:v>2026-08-28</x:v>
      </x:c>
      <x:c r="K457" s="12"/>
      <x:c r="L457" s="12" t="str">
        <x:v>2026-08-28</x:v>
      </x:c>
      <x:c r="M457" s="12" t="str">
        <x:v>research/IRQ/gaps.md</x:v>
      </x:c>
      <x:c r="N457" s="16" t="n">
        <x:v>13</x:v>
      </x:c>
    </x:row>
    <x:row r="458">
      <x:c r="A458" s="15" t="str">
        <x:v>IRQ</x:v>
      </x:c>
      <x:c r="B458" s="12" t="str">
        <x:v>Q02</x:v>
      </x:c>
      <x:c r="C458" s="12" t="str">
        <x:v>Q02.POLICY_INTEREST_RATE</x:v>
      </x:c>
      <x:c r="D458" s="12" t="str">
        <x:v>MIS-8010578645</x:v>
      </x:c>
      <x:c r="E458" s="12" t="str">
        <x:v>MISSING</x:v>
      </x:c>
      <x:c r="F458" s="12" t="str">
        <x:v>NOT_REPORTED_IN_SOURCE</x:v>
      </x:c>
      <x:c r="G458" s="12" t="str">
        <x:v>NOT_REPORTED_IN_SOURCE</x:v>
      </x:c>
      <x:c r="H458" s="12" t="str">
        <x:v>Checked official national sources: Ministry of Planning, Central Statistical Organization, Council of Representatives, Federal Supreme Court, National Investment Commission, Ministry of Finance/Free Zones; Arabic and English; cut-off 2026-08-28.</x:v>
      </x:c>
      <x:c r="I458" s="12" t="str">
        <x:v>Ministry of Planning; Central Statistical Organization; Council of Representatives; Federal Supreme Court; National Investment Commission; Ministry of Finance/General Authority for Free Zones</x:v>
      </x:c>
      <x:c r="J458" s="23" t="str">
        <x:v>2026-08-28</x:v>
      </x:c>
      <x:c r="K458" s="12"/>
      <x:c r="L458" s="12" t="str">
        <x:v>2026-08-28</x:v>
      </x:c>
      <x:c r="M458" s="12" t="str">
        <x:v>research/IRQ/gaps.md</x:v>
      </x:c>
      <x:c r="N458" s="16" t="n">
        <x:v>12</x:v>
      </x:c>
    </x:row>
    <x:row r="459">
      <x:c r="A459" s="15" t="str">
        <x:v>IRQ</x:v>
      </x:c>
      <x:c r="B459" s="12" t="str">
        <x:v>Q02</x:v>
      </x:c>
      <x:c r="C459" s="12" t="str">
        <x:v>Q02.REGIONAL_GLOBAL_COMPETITIVE_POSITION</x:v>
      </x:c>
      <x:c r="D459" s="12" t="str">
        <x:v>MIS-3013032192</x:v>
      </x:c>
      <x:c r="E459" s="12" t="str">
        <x:v>MISSING</x:v>
      </x:c>
      <x:c r="F459" s="12" t="str">
        <x:v>NOT_FOUND_AFTER_SEARCH</x:v>
      </x:c>
      <x:c r="G459" s="12" t="str">
        <x:v>NOT_FOUND_AFTER_SEARCH</x:v>
      </x:c>
      <x:c r="H459" s="12" t="str">
        <x:v>Checked official national sources: Ministry of Planning, Central Statistical Organization, Council of Representatives, Federal Supreme Court, National Investment Commission, Ministry of Finance/Free Zones; Arabic and English; cut-off 2026-08-28.</x:v>
      </x:c>
      <x:c r="I459" s="12" t="str">
        <x:v>Ministry of Planning; Central Statistical Organization; Council of Representatives; Federal Supreme Court; National Investment Commission; Ministry of Finance/General Authority for Free Zones</x:v>
      </x:c>
      <x:c r="J459" s="23" t="str">
        <x:v>2026-08-28</x:v>
      </x:c>
      <x:c r="K459" s="12"/>
      <x:c r="L459" s="12" t="str">
        <x:v>2026-08-28</x:v>
      </x:c>
      <x:c r="M459" s="12" t="str">
        <x:v>research/IRQ/gaps.md</x:v>
      </x:c>
      <x:c r="N459" s="16" t="n">
        <x:v>19</x:v>
      </x:c>
    </x:row>
    <x:row r="460">
      <x:c r="A460" s="15" t="str">
        <x:v>IRQ</x:v>
      </x:c>
      <x:c r="B460" s="12" t="str">
        <x:v>Q03</x:v>
      </x:c>
      <x:c r="C460" s="12" t="str">
        <x:v>Q03.IMPORTANT_COASTAL_AREAS</x:v>
      </x:c>
      <x:c r="D460" s="12" t="str">
        <x:v>MIS-5505294852</x:v>
      </x:c>
      <x:c r="E460" s="12" t="str">
        <x:v>MISSING</x:v>
      </x:c>
      <x:c r="F460" s="12" t="str">
        <x:v>NOT_FOUND_AFTER_SEARCH</x:v>
      </x:c>
      <x:c r="G460" s="12" t="str">
        <x:v>NOT_FOUND_AFTER_SEARCH</x:v>
      </x:c>
      <x:c r="H460" s="12" t="str">
        <x:v>Checked official national sources: Ministry of Planning, Central Statistical Organization, Council of Representatives, Federal Supreme Court, National Investment Commission, Ministry of Finance/Free Zones; Arabic and English; cut-off 2026-08-28.</x:v>
      </x:c>
      <x:c r="I460" s="12" t="str">
        <x:v>Ministry of Planning; Central Statistical Organization; Council of Representatives; Federal Supreme Court; National Investment Commission; Ministry of Finance/General Authority for Free Zones</x:v>
      </x:c>
      <x:c r="J460" s="23" t="str">
        <x:v>2026-08-28</x:v>
      </x:c>
      <x:c r="K460" s="12"/>
      <x:c r="L460" s="12" t="str">
        <x:v>2026-08-28</x:v>
      </x:c>
      <x:c r="M460" s="12" t="str">
        <x:v>research/IRQ/gaps.md</x:v>
      </x:c>
      <x:c r="N460" s="16" t="n">
        <x:v>20</x:v>
      </x:c>
    </x:row>
    <x:row r="461">
      <x:c r="A461" s="15" t="str">
        <x:v>IRQ</x:v>
      </x:c>
      <x:c r="B461" s="12" t="str">
        <x:v>Q03</x:v>
      </x:c>
      <x:c r="C461" s="12" t="str">
        <x:v>Q03.IMPORTANT_ISLANDS</x:v>
      </x:c>
      <x:c r="D461" s="12" t="str">
        <x:v>MIS-7821092299</x:v>
      </x:c>
      <x:c r="E461" s="12" t="str">
        <x:v>MISSING</x:v>
      </x:c>
      <x:c r="F461" s="12" t="str">
        <x:v>NOT_FOUND_AFTER_SEARCH</x:v>
      </x:c>
      <x:c r="G461" s="12" t="str">
        <x:v>NOT_FOUND_AFTER_SEARCH</x:v>
      </x:c>
      <x:c r="H461" s="12" t="str">
        <x:v>Checked official national sources: Ministry of Planning, Central Statistical Organization, Council of Representatives, Federal Supreme Court, National Investment Commission, Ministry of Finance/Free Zones; Arabic and English; cut-off 2026-08-28.</x:v>
      </x:c>
      <x:c r="I461" s="12" t="str">
        <x:v>Ministry of Planning; Central Statistical Organization; Council of Representatives; Federal Supreme Court; National Investment Commission; Ministry of Finance/General Authority for Free Zones</x:v>
      </x:c>
      <x:c r="J461" s="23" t="str">
        <x:v>2026-08-28</x:v>
      </x:c>
      <x:c r="K461" s="12"/>
      <x:c r="L461" s="12" t="str">
        <x:v>2026-08-28</x:v>
      </x:c>
      <x:c r="M461" s="12" t="str">
        <x:v>research/IRQ/gaps.md</x:v>
      </x:c>
      <x:c r="N461" s="16" t="n">
        <x:v>21</x:v>
      </x:c>
    </x:row>
    <x:row r="462">
      <x:c r="A462" s="15" t="str">
        <x:v>IRQ</x:v>
      </x:c>
      <x:c r="B462" s="12" t="str">
        <x:v>Q04</x:v>
      </x:c>
      <x:c r="C462" s="12" t="str">
        <x:v>Q04.COUNTRY_BRAND_SLOGANS</x:v>
      </x:c>
      <x:c r="D462" s="12" t="str">
        <x:v>MIS-0951748440</x:v>
      </x:c>
      <x:c r="E462" s="12" t="str">
        <x:v>MISSING</x:v>
      </x:c>
      <x:c r="F462" s="12" t="str">
        <x:v>NOT_FOUND_AFTER_SEARCH</x:v>
      </x:c>
      <x:c r="G462" s="12" t="str">
        <x:v>NOT_FOUND_AFTER_SEARCH</x:v>
      </x:c>
      <x:c r="H462" s="12" t="str">
        <x:v>Checked official national sources: Ministry of Planning, Central Statistical Organization, Council of Representatives, Federal Supreme Court, National Investment Commission, Ministry of Finance/Free Zones; Arabic and English; cut-off 2026-08-28.</x:v>
      </x:c>
      <x:c r="I462" s="12" t="str">
        <x:v>Ministry of Planning; Central Statistical Organization; Council of Representatives; Federal Supreme Court; National Investment Commission; Ministry of Finance/General Authority for Free Zones</x:v>
      </x:c>
      <x:c r="J462" s="23" t="str">
        <x:v>2026-08-28</x:v>
      </x:c>
      <x:c r="K462" s="12"/>
      <x:c r="L462" s="12" t="str">
        <x:v>2026-08-28</x:v>
      </x:c>
      <x:c r="M462" s="12" t="str">
        <x:v>research/IRQ/gaps.md</x:v>
      </x:c>
      <x:c r="N462" s="16" t="n">
        <x:v>22</x:v>
      </x:c>
    </x:row>
    <x:row r="463">
      <x:c r="A463" s="15" t="str">
        <x:v>IRQ</x:v>
      </x:c>
      <x:c r="B463" s="12" t="str">
        <x:v>Q05</x:v>
      </x:c>
      <x:c r="C463" s="12" t="str">
        <x:v>Q05.GLOBAL_REGIONAL_ECONOMIC_POSITION</x:v>
      </x:c>
      <x:c r="D463" s="12" t="str">
        <x:v>MIS-3917921255</x:v>
      </x:c>
      <x:c r="E463" s="12" t="str">
        <x:v>MISSING</x:v>
      </x:c>
      <x:c r="F463" s="12" t="str">
        <x:v>NOT_FOUND_AFTER_SEARCH</x:v>
      </x:c>
      <x:c r="G463" s="12" t="str">
        <x:v>NOT_FOUND_AFTER_SEARCH</x:v>
      </x:c>
      <x:c r="H463" s="12" t="str">
        <x:v>Checked official national sources: Ministry of Planning, Central Statistical Organization, Council of Representatives, Federal Supreme Court, National Investment Commission, Ministry of Finance/Free Zones; Arabic and English; cut-off 2026-08-28.</x:v>
      </x:c>
      <x:c r="I463" s="12" t="str">
        <x:v>Ministry of Planning; Central Statistical Organization; Council of Representatives; Federal Supreme Court; National Investment Commission; Ministry of Finance/General Authority for Free Zones</x:v>
      </x:c>
      <x:c r="J463" s="23" t="str">
        <x:v>2026-08-28</x:v>
      </x:c>
      <x:c r="K463" s="12"/>
      <x:c r="L463" s="12" t="str">
        <x:v>2026-08-28</x:v>
      </x:c>
      <x:c r="M463" s="12" t="str">
        <x:v>research/IRQ/gaps.md</x:v>
      </x:c>
      <x:c r="N463" s="16" t="n">
        <x:v>23</x:v>
      </x:c>
    </x:row>
    <x:row r="464">
      <x:c r="A464" s="15" t="str">
        <x:v>IRQ</x:v>
      </x:c>
      <x:c r="B464" s="12" t="str">
        <x:v>Q05</x:v>
      </x:c>
      <x:c r="C464" s="12" t="str">
        <x:v>Q05.HISTORICAL_GROWTH_TRENDS</x:v>
      </x:c>
      <x:c r="D464" s="12" t="str">
        <x:v>MIS-7491830442</x:v>
      </x:c>
      <x:c r="E464" s="12" t="str">
        <x:v>MISSING</x:v>
      </x:c>
      <x:c r="F464" s="12" t="str">
        <x:v>NOT_FOUND_AFTER_SEARCH</x:v>
      </x:c>
      <x:c r="G464" s="12" t="str">
        <x:v>NOT_FOUND_AFTER_SEARCH</x:v>
      </x:c>
      <x:c r="H464" s="12" t="str">
        <x:v>Checked official national sources: Ministry of Planning, Central Statistical Organization, Council of Representatives, Federal Supreme Court, National Investment Commission, Ministry of Finance/Free Zones; Arabic and English; cut-off 2026-08-28.</x:v>
      </x:c>
      <x:c r="I464" s="12" t="str">
        <x:v>Ministry of Planning; Central Statistical Organization; Council of Representatives; Federal Supreme Court; National Investment Commission; Ministry of Finance/General Authority for Free Zones</x:v>
      </x:c>
      <x:c r="J464" s="23" t="str">
        <x:v>2026-08-28</x:v>
      </x:c>
      <x:c r="K464" s="12"/>
      <x:c r="L464" s="12" t="str">
        <x:v>2026-08-28</x:v>
      </x:c>
      <x:c r="M464" s="12" t="str">
        <x:v>research/IRQ/gaps.md</x:v>
      </x:c>
      <x:c r="N464" s="16" t="n">
        <x:v>24</x:v>
      </x:c>
    </x:row>
    <x:row r="465">
      <x:c r="A465" s="15" t="str">
        <x:v>IRQ</x:v>
      </x:c>
      <x:c r="B465" s="12" t="str">
        <x:v>Q05</x:v>
      </x:c>
      <x:c r="C465" s="12" t="str">
        <x:v>Q05.INVESTMENT_ATTRACTION_EFFECT</x:v>
      </x:c>
      <x:c r="D465" s="12" t="str">
        <x:v>MIS-3075306668</x:v>
      </x:c>
      <x:c r="E465" s="12" t="str">
        <x:v>MISSING</x:v>
      </x:c>
      <x:c r="F465" s="12" t="str">
        <x:v>INSUFFICIENT_EVIDENCE</x:v>
      </x:c>
      <x:c r="G465" s="12" t="str">
        <x:v>INSUFFICIENT_EVIDENCE</x:v>
      </x:c>
      <x:c r="H465" s="12" t="str">
        <x:v>Checked official national sources: Ministry of Planning, Central Statistical Organization, Council of Representatives, Federal Supreme Court, National Investment Commission, Ministry of Finance/Free Zones; Arabic and English; cut-off 2026-08-28.</x:v>
      </x:c>
      <x:c r="I465" s="12" t="str">
        <x:v>Ministry of Planning; Central Statistical Organization; Council of Representatives; Federal Supreme Court; National Investment Commission; Ministry of Finance/General Authority for Free Zones</x:v>
      </x:c>
      <x:c r="J465" s="23" t="str">
        <x:v>2026-08-28</x:v>
      </x:c>
      <x:c r="K465" s="12"/>
      <x:c r="L465" s="12" t="str">
        <x:v>2026-08-28</x:v>
      </x:c>
      <x:c r="M465" s="12" t="str">
        <x:v>research/IRQ/gaps.md</x:v>
      </x:c>
      <x:c r="N465" s="16" t="n">
        <x:v>25</x:v>
      </x:c>
    </x:row>
    <x:row r="466">
      <x:c r="A466" s="15" t="str">
        <x:v>IRQ</x:v>
      </x:c>
      <x:c r="B466" s="12" t="str">
        <x:v>Q06A</x:v>
      </x:c>
      <x:c r="C466" s="12" t="str">
        <x:v>Q06A.DOMESTIC_INVESTMENT_VOLUME</x:v>
      </x:c>
      <x:c r="D466" s="12" t="str">
        <x:v>MIS-0964476416</x:v>
      </x:c>
      <x:c r="E466" s="12" t="str">
        <x:v>MISSING</x:v>
      </x:c>
      <x:c r="F466" s="12" t="str">
        <x:v>NOT_FOUND_AFTER_SEARCH</x:v>
      </x:c>
      <x:c r="G466" s="12" t="str">
        <x:v>NOT_FOUND_AFTER_SEARCH</x:v>
      </x:c>
      <x:c r="H466" s="12" t="str">
        <x:v>Checked official national sources: Ministry of Planning, Central Statistical Organization, Council of Representatives, Federal Supreme Court, National Investment Commission, Ministry of Finance/Free Zones; Arabic and English; cut-off 2026-08-28.</x:v>
      </x:c>
      <x:c r="I466" s="12" t="str">
        <x:v>Ministry of Planning; Central Statistical Organization; Council of Representatives; Federal Supreme Court; National Investment Commission; Ministry of Finance/General Authority for Free Zones</x:v>
      </x:c>
      <x:c r="J466" s="23" t="str">
        <x:v>2026-08-28</x:v>
      </x:c>
      <x:c r="K466" s="12"/>
      <x:c r="L466" s="12" t="str">
        <x:v>2026-08-28</x:v>
      </x:c>
      <x:c r="M466" s="12" t="str">
        <x:v>research/IRQ/gaps.md</x:v>
      </x:c>
      <x:c r="N466" s="16" t="n">
        <x:v>26</x:v>
      </x:c>
    </x:row>
    <x:row r="467">
      <x:c r="A467" s="15" t="str">
        <x:v>IRQ</x:v>
      </x:c>
      <x:c r="B467" s="12" t="str">
        <x:v>Q06A</x:v>
      </x:c>
      <x:c r="C467" s="12" t="str">
        <x:v>Q06A.FOREIGN_INVESTMENT_VOLUME</x:v>
      </x:c>
      <x:c r="D467" s="12" t="str">
        <x:v>MIS-8771877439</x:v>
      </x:c>
      <x:c r="E467" s="12" t="str">
        <x:v>MISSING</x:v>
      </x:c>
      <x:c r="F467" s="12" t="str">
        <x:v>NOT_FOUND_AFTER_SEARCH</x:v>
      </x:c>
      <x:c r="G467" s="12" t="str">
        <x:v>NOT_FOUND_AFTER_SEARCH</x:v>
      </x:c>
      <x:c r="H467" s="12" t="str">
        <x:v>Checked official national sources: Ministry of Planning, Central Statistical Organization, Council of Representatives, Federal Supreme Court, National Investment Commission, Ministry of Finance/Free Zones; Arabic and English; cut-off 2026-08-28.</x:v>
      </x:c>
      <x:c r="I467" s="12" t="str">
        <x:v>Ministry of Planning; Central Statistical Organization; Council of Representatives; Federal Supreme Court; National Investment Commission; Ministry of Finance/General Authority for Free Zones</x:v>
      </x:c>
      <x:c r="J467" s="23" t="str">
        <x:v>2026-08-28</x:v>
      </x:c>
      <x:c r="K467" s="12"/>
      <x:c r="L467" s="12" t="str">
        <x:v>2026-08-28</x:v>
      </x:c>
      <x:c r="M467" s="12" t="str">
        <x:v>research/IRQ/gaps.md</x:v>
      </x:c>
      <x:c r="N467" s="16" t="n">
        <x:v>27</x:v>
      </x:c>
    </x:row>
    <x:row r="468">
      <x:c r="A468" s="15" t="str">
        <x:v>IRQ</x:v>
      </x:c>
      <x:c r="B468" s="12" t="str">
        <x:v>Q06B</x:v>
      </x:c>
      <x:c r="C468" s="12" t="str">
        <x:v>Q06B.LARGEST_COMPLETED_PROJECTS</x:v>
      </x:c>
      <x:c r="D468" s="12" t="str">
        <x:v>MIS-5319703597</x:v>
      </x:c>
      <x:c r="E468" s="12" t="str">
        <x:v>MISSING</x:v>
      </x:c>
      <x:c r="F468" s="12" t="str">
        <x:v>NOT_FOUND_AFTER_SEARCH</x:v>
      </x:c>
      <x:c r="G468" s="12" t="str">
        <x:v>NOT_FOUND_AFTER_SEARCH</x:v>
      </x:c>
      <x:c r="H468" s="12" t="str">
        <x:v>Checked official national sources: Ministry of Planning, Central Statistical Organization, Council of Representatives, Federal Supreme Court, National Investment Commission, Ministry of Finance/Free Zones; Arabic and English; cut-off 2026-08-28.</x:v>
      </x:c>
      <x:c r="I468" s="12" t="str">
        <x:v>Ministry of Planning; Central Statistical Organization; Council of Representatives; Federal Supreme Court; National Investment Commission; Ministry of Finance/General Authority for Free Zones</x:v>
      </x:c>
      <x:c r="J468" s="23" t="str">
        <x:v>2026-08-28</x:v>
      </x:c>
      <x:c r="K468" s="12"/>
      <x:c r="L468" s="12" t="str">
        <x:v>2026-08-28</x:v>
      </x:c>
      <x:c r="M468" s="12" t="str">
        <x:v>research/IRQ/gaps.md</x:v>
      </x:c>
      <x:c r="N468" s="16" t="n">
        <x:v>28</x:v>
      </x:c>
    </x:row>
    <x:row r="469">
      <x:c r="A469" s="15" t="str">
        <x:v>IRQ</x:v>
      </x:c>
      <x:c r="B469" s="12" t="str">
        <x:v>Q08</x:v>
      </x:c>
      <x:c r="C469" s="12" t="str">
        <x:v>Q08.IPA_TOTAL_COUNT</x:v>
      </x:c>
      <x:c r="D469" s="12" t="str">
        <x:v>MIS-3118867613</x:v>
      </x:c>
      <x:c r="E469" s="12" t="str">
        <x:v>MISSING</x:v>
      </x:c>
      <x:c r="F469" s="12" t="str">
        <x:v>NOT_FOUND_AFTER_SEARCH</x:v>
      </x:c>
      <x:c r="G469" s="12" t="str">
        <x:v>NOT_FOUND_AFTER_SEARCH</x:v>
      </x:c>
      <x:c r="H469" s="12" t="str">
        <x:v>Checked official national sources: Ministry of Planning, Central Statistical Organization, Council of Representatives, Federal Supreme Court, National Investment Commission, Ministry of Finance/Free Zones; Arabic and English; cut-off 2026-08-28.</x:v>
      </x:c>
      <x:c r="I469" s="12" t="str">
        <x:v>Ministry of Planning; Central Statistical Organization; Council of Representatives; Federal Supreme Court; National Investment Commission; Ministry of Finance/General Authority for Free Zones</x:v>
      </x:c>
      <x:c r="J469" s="23" t="str">
        <x:v>2026-08-28</x:v>
      </x:c>
      <x:c r="K469" s="12"/>
      <x:c r="L469" s="12" t="str">
        <x:v>2026-08-28</x:v>
      </x:c>
      <x:c r="M469" s="12" t="str">
        <x:v>research/IRQ/gaps.md</x:v>
      </x:c>
      <x:c r="N469" s="16" t="n">
        <x:v>29</x:v>
      </x:c>
    </x:row>
    <x:row r="470">
      <x:c r="A470" s="15" t="str">
        <x:v>IRQ</x:v>
      </x:c>
      <x:c r="B470" s="12" t="str">
        <x:v>Q09</x:v>
      </x:c>
      <x:c r="C470" s="12" t="str">
        <x:v>Q09.IPA_SERVICE_INNOVATIONS</x:v>
      </x:c>
      <x:c r="D470" s="12" t="str">
        <x:v>MIS-6927833750</x:v>
      </x:c>
      <x:c r="E470" s="12" t="str">
        <x:v>MISSING</x:v>
      </x:c>
      <x:c r="F470" s="12" t="str">
        <x:v>NOT_FOUND_AFTER_SEARCH</x:v>
      </x:c>
      <x:c r="G470" s="12" t="str">
        <x:v>NOT_FOUND_AFTER_SEARCH</x:v>
      </x:c>
      <x:c r="H470" s="12" t="str">
        <x:v>Checked official national sources: Ministry of Planning, Central Statistical Organization, Council of Representatives, Federal Supreme Court, National Investment Commission, Ministry of Finance/Free Zones; Arabic and English; cut-off 2026-08-28.</x:v>
      </x:c>
      <x:c r="I470" s="12" t="str">
        <x:v>Ministry of Planning; Central Statistical Organization; Council of Representatives; Federal Supreme Court; National Investment Commission; Ministry of Finance/General Authority for Free Zones</x:v>
      </x:c>
      <x:c r="J470" s="23" t="str">
        <x:v>2026-08-28</x:v>
      </x:c>
      <x:c r="K470" s="12"/>
      <x:c r="L470" s="12" t="str">
        <x:v>2026-08-28</x:v>
      </x:c>
      <x:c r="M470" s="12" t="str">
        <x:v>research/IRQ/gaps.md</x:v>
      </x:c>
      <x:c r="N470" s="16" t="n">
        <x:v>30</x:v>
      </x:c>
    </x:row>
    <x:row r="471">
      <x:c r="A471" s="15" t="str">
        <x:v>IRQ</x:v>
      </x:c>
      <x:c r="B471" s="12" t="str">
        <x:v>Q09</x:v>
      </x:c>
      <x:c r="C471" s="12" t="str">
        <x:v>Q09.SERVICES_INVESTMENT_ATTRACTION_IMPACT</x:v>
      </x:c>
      <x:c r="D471" s="12" t="str">
        <x:v>MIS-6524274998</x:v>
      </x:c>
      <x:c r="E471" s="12" t="str">
        <x:v>MISSING</x:v>
      </x:c>
      <x:c r="F471" s="12" t="str">
        <x:v>INSUFFICIENT_EVIDENCE</x:v>
      </x:c>
      <x:c r="G471" s="12" t="str">
        <x:v>INSUFFICIENT_EVIDENCE</x:v>
      </x:c>
      <x:c r="H471" s="12" t="str">
        <x:v>Checked official national sources: Ministry of Planning, Central Statistical Organization, Council of Representatives, Federal Supreme Court, National Investment Commission, Ministry of Finance/Free Zones; Arabic and English; cut-off 2026-08-28.</x:v>
      </x:c>
      <x:c r="I471" s="12" t="str">
        <x:v>Ministry of Planning; Central Statistical Organization; Council of Representatives; Federal Supreme Court; National Investment Commission; Ministry of Finance/General Authority for Free Zones</x:v>
      </x:c>
      <x:c r="J471" s="23" t="str">
        <x:v>2026-08-28</x:v>
      </x:c>
      <x:c r="K471" s="12"/>
      <x:c r="L471" s="12" t="str">
        <x:v>2026-08-28</x:v>
      </x:c>
      <x:c r="M471" s="12" t="str">
        <x:v>research/IRQ/gaps.md</x:v>
      </x:c>
      <x:c r="N471" s="16" t="n">
        <x:v>31</x:v>
      </x:c>
    </x:row>
    <x:row r="472">
      <x:c r="A472" s="15" t="str">
        <x:v>IRQ</x:v>
      </x:c>
      <x:c r="B472" s="12" t="str">
        <x:v>Q11</x:v>
      </x:c>
      <x:c r="C472" s="12" t="str">
        <x:v>Q11.IPA_PROJECT_ECONOMIC_IMPACTS</x:v>
      </x:c>
      <x:c r="D472" s="12" t="str">
        <x:v>MIS-1571580815</x:v>
      </x:c>
      <x:c r="E472" s="12" t="str">
        <x:v>MISSING</x:v>
      </x:c>
      <x:c r="F472" s="12" t="str">
        <x:v>INSUFFICIENT_EVIDENCE</x:v>
      </x:c>
      <x:c r="G472" s="12" t="str">
        <x:v>INSUFFICIENT_EVIDENCE</x:v>
      </x:c>
      <x:c r="H472" s="12" t="str">
        <x:v>Checked official national sources: Ministry of Planning, Central Statistical Organization, Council of Representatives, Federal Supreme Court, National Investment Commission, Ministry of Finance/Free Zones; Arabic and English; cut-off 2026-08-28.</x:v>
      </x:c>
      <x:c r="I472" s="12" t="str">
        <x:v>Ministry of Planning; Central Statistical Organization; Council of Representatives; Federal Supreme Court; National Investment Commission; Ministry of Finance/General Authority for Free Zones</x:v>
      </x:c>
      <x:c r="J472" s="23" t="str">
        <x:v>2026-08-28</x:v>
      </x:c>
      <x:c r="K472" s="12"/>
      <x:c r="L472" s="12" t="str">
        <x:v>2026-08-28</x:v>
      </x:c>
      <x:c r="M472" s="12" t="str">
        <x:v>research/IRQ/gaps.md</x:v>
      </x:c>
      <x:c r="N472" s="16" t="n">
        <x:v>32</x:v>
      </x:c>
    </x:row>
    <x:row r="473">
      <x:c r="A473" s="15" t="str">
        <x:v>IRQ</x:v>
      </x:c>
      <x:c r="B473" s="12" t="str">
        <x:v>Q12</x:v>
      </x:c>
      <x:c r="C473" s="12" t="str">
        <x:v>Q12.IPA_PROJECT_SUSTAINABILITY_IMPACTS</x:v>
      </x:c>
      <x:c r="D473" s="12" t="str">
        <x:v>MIS-7944274190</x:v>
      </x:c>
      <x:c r="E473" s="12" t="str">
        <x:v>MISSING</x:v>
      </x:c>
      <x:c r="F473" s="12" t="str">
        <x:v>INSUFFICIENT_EVIDENCE</x:v>
      </x:c>
      <x:c r="G473" s="12" t="str">
        <x:v>INSUFFICIENT_EVIDENCE</x:v>
      </x:c>
      <x:c r="H473" s="12" t="str">
        <x:v>Checked official national sources: Ministry of Planning, Central Statistical Organization, Council of Representatives, Federal Supreme Court, National Investment Commission, Ministry of Finance/Free Zones; Arabic and English; cut-off 2026-08-28.</x:v>
      </x:c>
      <x:c r="I473" s="12" t="str">
        <x:v>Ministry of Planning; Central Statistical Organization; Council of Representatives; Federal Supreme Court; National Investment Commission; Ministry of Finance/General Authority for Free Zones</x:v>
      </x:c>
      <x:c r="J473" s="23" t="str">
        <x:v>2026-08-28</x:v>
      </x:c>
      <x:c r="K473" s="12"/>
      <x:c r="L473" s="12" t="str">
        <x:v>2026-08-28</x:v>
      </x:c>
      <x:c r="M473" s="12" t="str">
        <x:v>research/IRQ/gaps.md</x:v>
      </x:c>
      <x:c r="N473" s="16" t="n">
        <x:v>33</x:v>
      </x:c>
    </x:row>
    <x:row r="474">
      <x:c r="A474" s="15" t="str">
        <x:v>IRQ</x:v>
      </x:c>
      <x:c r="B474" s="12" t="str">
        <x:v>Q13</x:v>
      </x:c>
      <x:c r="C474" s="12" t="str">
        <x:v>Q13.IMPORTANT_MASTER_DEVELOPERS</x:v>
      </x:c>
      <x:c r="D474" s="12" t="str">
        <x:v>MIS-3209512348</x:v>
      </x:c>
      <x:c r="E474" s="12" t="str">
        <x:v>MISSING</x:v>
      </x:c>
      <x:c r="F474" s="12" t="str">
        <x:v>INSUFFICIENT_EVIDENCE</x:v>
      </x:c>
      <x:c r="G474" s="12" t="str">
        <x:v>INSUFFICIENT_EVIDENCE</x:v>
      </x:c>
      <x:c r="H474" s="12" t="str">
        <x:v>Checked official national sources: Ministry of Planning, Central Statistical Organization, Council of Representatives, Federal Supreme Court, National Investment Commission, Ministry of Finance/Free Zones; Arabic and English; cut-off 2026-08-28.</x:v>
      </x:c>
      <x:c r="I474" s="12" t="str">
        <x:v>Ministry of Planning; Central Statistical Organization; Council of Representatives; Federal Supreme Court; National Investment Commission; Ministry of Finance/General Authority for Free Zones</x:v>
      </x:c>
      <x:c r="J474" s="23" t="str">
        <x:v>2026-08-28</x:v>
      </x:c>
      <x:c r="K474" s="12"/>
      <x:c r="L474" s="12" t="str">
        <x:v>2026-08-28</x:v>
      </x:c>
      <x:c r="M474" s="12" t="str">
        <x:v>research/IRQ/gaps.md</x:v>
      </x:c>
      <x:c r="N474" s="16" t="n">
        <x:v>34</x:v>
      </x:c>
    </x:row>
    <x:row r="475">
      <x:c r="A475" s="15" t="str">
        <x:v>IRQ</x:v>
      </x:c>
      <x:c r="B475" s="12" t="str">
        <x:v>Q14</x:v>
      </x:c>
      <x:c r="C475" s="12" t="str">
        <x:v>Q14.MASTER_DEVELOPER_SECTOR_COVERAGE</x:v>
      </x:c>
      <x:c r="D475" s="12" t="str">
        <x:v>MIS-5805253330</x:v>
      </x:c>
      <x:c r="E475" s="12" t="str">
        <x:v>MISSING</x:v>
      </x:c>
      <x:c r="F475" s="12" t="str">
        <x:v>INSUFFICIENT_EVIDENCE</x:v>
      </x:c>
      <x:c r="G475" s="12" t="str">
        <x:v>INSUFFICIENT_EVIDENCE</x:v>
      </x:c>
      <x:c r="H475" s="12" t="str">
        <x:v>Checked official national sources: Ministry of Planning, Central Statistical Organization, Council of Representatives, Federal Supreme Court, National Investment Commission, Ministry of Finance/Free Zones; Arabic and English; cut-off 2026-08-28.</x:v>
      </x:c>
      <x:c r="I475" s="12" t="str">
        <x:v>Ministry of Planning; Central Statistical Organization; Council of Representatives; Federal Supreme Court; National Investment Commission; Ministry of Finance/General Authority for Free Zones</x:v>
      </x:c>
      <x:c r="J475" s="23" t="str">
        <x:v>2026-08-28</x:v>
      </x:c>
      <x:c r="K475" s="12"/>
      <x:c r="L475" s="12" t="str">
        <x:v>2026-08-28</x:v>
      </x:c>
      <x:c r="M475" s="12" t="str">
        <x:v>research/IRQ/gaps.md</x:v>
      </x:c>
      <x:c r="N475" s="16" t="n">
        <x:v>36</x:v>
      </x:c>
    </x:row>
    <x:row r="476">
      <x:c r="A476" s="15" t="str">
        <x:v>IRQ</x:v>
      </x:c>
      <x:c r="B476" s="12" t="str">
        <x:v>Q14</x:v>
      </x:c>
      <x:c r="C476" s="12" t="str">
        <x:v>Q14.MASTER_DEVELOPER_TOTAL_COUNT</x:v>
      </x:c>
      <x:c r="D476" s="12" t="str">
        <x:v>MIS-7368303835</x:v>
      </x:c>
      <x:c r="E476" s="12" t="str">
        <x:v>MISSING</x:v>
      </x:c>
      <x:c r="F476" s="12" t="str">
        <x:v>INSUFFICIENT_EVIDENCE</x:v>
      </x:c>
      <x:c r="G476" s="12" t="str">
        <x:v>INSUFFICIENT_EVIDENCE</x:v>
      </x:c>
      <x:c r="H476" s="12" t="str">
        <x:v>Checked official national sources: Ministry of Planning, Central Statistical Organization, Council of Representatives, Federal Supreme Court, National Investment Commission, Ministry of Finance/Free Zones; Arabic and English; cut-off 2026-08-28.</x:v>
      </x:c>
      <x:c r="I476" s="12" t="str">
        <x:v>Ministry of Planning; Central Statistical Organization; Council of Representatives; Federal Supreme Court; National Investment Commission; Ministry of Finance/General Authority for Free Zones</x:v>
      </x:c>
      <x:c r="J476" s="23" t="str">
        <x:v>2026-08-28</x:v>
      </x:c>
      <x:c r="K476" s="12"/>
      <x:c r="L476" s="12" t="str">
        <x:v>2026-08-28</x:v>
      </x:c>
      <x:c r="M476" s="12" t="str">
        <x:v>research/IRQ/gaps.md</x:v>
      </x:c>
      <x:c r="N476" s="16" t="n">
        <x:v>35</x:v>
      </x:c>
    </x:row>
    <x:row r="477">
      <x:c r="A477" s="15" t="str">
        <x:v>IRQ</x:v>
      </x:c>
      <x:c r="B477" s="12" t="str">
        <x:v>Q15</x:v>
      </x:c>
      <x:c r="C477" s="12" t="str">
        <x:v>Q15.STRATEGY_SOCIAL_ENVIRONMENTAL_IMPACTS</x:v>
      </x:c>
      <x:c r="D477" s="12" t="str">
        <x:v>MIS-5877894220</x:v>
      </x:c>
      <x:c r="E477" s="12" t="str">
        <x:v>MISSING</x:v>
      </x:c>
      <x:c r="F477" s="12" t="str">
        <x:v>INSUFFICIENT_EVIDENCE</x:v>
      </x:c>
      <x:c r="G477" s="12" t="str">
        <x:v>INSUFFICIENT_EVIDENCE</x:v>
      </x:c>
      <x:c r="H477" s="12" t="str">
        <x:v>Checked official national sources: Ministry of Planning, Central Statistical Organization, Council of Representatives, Federal Supreme Court, National Investment Commission, Ministry of Finance/Free Zones; Arabic and English; cut-off 2026-08-28.</x:v>
      </x:c>
      <x:c r="I477" s="12" t="str">
        <x:v>Ministry of Planning; Central Statistical Organization; Council of Representatives; Federal Supreme Court; National Investment Commission; Ministry of Finance/General Authority for Free Zones</x:v>
      </x:c>
      <x:c r="J477" s="23" t="str">
        <x:v>2026-08-28</x:v>
      </x:c>
      <x:c r="K477" s="12"/>
      <x:c r="L477" s="12" t="str">
        <x:v>2026-08-28</x:v>
      </x:c>
      <x:c r="M477" s="12" t="str">
        <x:v>research/IRQ/gaps.md</x:v>
      </x:c>
      <x:c r="N477" s="16" t="n">
        <x:v>37</x:v>
      </x:c>
    </x:row>
    <x:row r="478">
      <x:c r="A478" s="15" t="str">
        <x:v>IRQ</x:v>
      </x:c>
      <x:c r="B478" s="12" t="str">
        <x:v>Q16</x:v>
      </x:c>
      <x:c r="C478" s="12" t="str">
        <x:v>Q16.MASTER_DEVELOPER_KEY_PROJECTS</x:v>
      </x:c>
      <x:c r="D478" s="12" t="str">
        <x:v>MIS-5067466707</x:v>
      </x:c>
      <x:c r="E478" s="12" t="str">
        <x:v>MISSING</x:v>
      </x:c>
      <x:c r="F478" s="12" t="str">
        <x:v>INSUFFICIENT_EVIDENCE</x:v>
      </x:c>
      <x:c r="G478" s="12" t="str">
        <x:v>INSUFFICIENT_EVIDENCE</x:v>
      </x:c>
      <x:c r="H478" s="12" t="str">
        <x:v>Checked official national sources: Ministry of Planning, Central Statistical Organization, Council of Representatives, Federal Supreme Court, National Investment Commission, Ministry of Finance/Free Zones; Arabic and English; cut-off 2026-08-28.</x:v>
      </x:c>
      <x:c r="I478" s="12" t="str">
        <x:v>Ministry of Planning; Central Statistical Organization; Council of Representatives; Federal Supreme Court; National Investment Commission; Ministry of Finance/General Authority for Free Zones</x:v>
      </x:c>
      <x:c r="J478" s="23" t="str">
        <x:v>2026-08-28</x:v>
      </x:c>
      <x:c r="K478" s="12"/>
      <x:c r="L478" s="12" t="str">
        <x:v>2026-08-28</x:v>
      </x:c>
      <x:c r="M478" s="12" t="str">
        <x:v>research/IRQ/gaps.md</x:v>
      </x:c>
      <x:c r="N478" s="16" t="n">
        <x:v>38</x:v>
      </x:c>
    </x:row>
    <x:row r="479">
      <x:c r="A479" s="15" t="str">
        <x:v>IRQ</x:v>
      </x:c>
      <x:c r="B479" s="12" t="str">
        <x:v>Q17</x:v>
      </x:c>
      <x:c r="C479" s="12" t="str">
        <x:v>Q17.MASTER_DEVELOPER_PROJECT_ECONOMIC_IMPACTS</x:v>
      </x:c>
      <x:c r="D479" s="12" t="str">
        <x:v>MIS-1582642553</x:v>
      </x:c>
      <x:c r="E479" s="12" t="str">
        <x:v>MISSING</x:v>
      </x:c>
      <x:c r="F479" s="12" t="str">
        <x:v>INSUFFICIENT_EVIDENCE</x:v>
      </x:c>
      <x:c r="G479" s="12" t="str">
        <x:v>INSUFFICIENT_EVIDENCE</x:v>
      </x:c>
      <x:c r="H479" s="12" t="str">
        <x:v>Checked official national sources: Ministry of Planning, Central Statistical Organization, Council of Representatives, Federal Supreme Court, National Investment Commission, Ministry of Finance/Free Zones; Arabic and English; cut-off 2026-08-28.</x:v>
      </x:c>
      <x:c r="I479" s="12" t="str">
        <x:v>Ministry of Planning; Central Statistical Organization; Council of Representatives; Federal Supreme Court; National Investment Commission; Ministry of Finance/General Authority for Free Zones</x:v>
      </x:c>
      <x:c r="J479" s="23" t="str">
        <x:v>2026-08-28</x:v>
      </x:c>
      <x:c r="K479" s="12"/>
      <x:c r="L479" s="12" t="str">
        <x:v>2026-08-28</x:v>
      </x:c>
      <x:c r="M479" s="12" t="str">
        <x:v>research/IRQ/gaps.md</x:v>
      </x:c>
      <x:c r="N479" s="16" t="n">
        <x:v>39</x:v>
      </x:c>
    </x:row>
    <x:row r="480">
      <x:c r="A480" s="15" t="str">
        <x:v>IRQ</x:v>
      </x:c>
      <x:c r="B480" s="12" t="str">
        <x:v>Q18</x:v>
      </x:c>
      <x:c r="C480" s="12" t="str">
        <x:v>Q18.MASTER_DEVELOPER_PROJECT_SUSTAINABILITY_IMPACTS</x:v>
      </x:c>
      <x:c r="D480" s="12" t="str">
        <x:v>MIS-8730054366</x:v>
      </x:c>
      <x:c r="E480" s="12" t="str">
        <x:v>MISSING</x:v>
      </x:c>
      <x:c r="F480" s="12" t="str">
        <x:v>INSUFFICIENT_EVIDENCE</x:v>
      </x:c>
      <x:c r="G480" s="12" t="str">
        <x:v>INSUFFICIENT_EVIDENCE</x:v>
      </x:c>
      <x:c r="H480" s="12" t="str">
        <x:v>Checked official national sources: Ministry of Planning, Central Statistical Organization, Council of Representatives, Federal Supreme Court, National Investment Commission, Ministry of Finance/Free Zones; Arabic and English; cut-off 2026-08-28.</x:v>
      </x:c>
      <x:c r="I480" s="12" t="str">
        <x:v>Ministry of Planning; Central Statistical Organization; Council of Representatives; Federal Supreme Court; National Investment Commission; Ministry of Finance/General Authority for Free Zones</x:v>
      </x:c>
      <x:c r="J480" s="23" t="str">
        <x:v>2026-08-28</x:v>
      </x:c>
      <x:c r="K480" s="12"/>
      <x:c r="L480" s="12" t="str">
        <x:v>2026-08-28</x:v>
      </x:c>
      <x:c r="M480" s="12" t="str">
        <x:v>research/IRQ/gaps.md</x:v>
      </x:c>
      <x:c r="N480" s="16" t="n">
        <x:v>40</x:v>
      </x:c>
    </x:row>
    <x:row r="481">
      <x:c r="A481" s="15" t="str">
        <x:v>IRQ</x:v>
      </x:c>
      <x:c r="B481" s="12" t="str">
        <x:v>Q19</x:v>
      </x:c>
      <x:c r="C481" s="12" t="str">
        <x:v>Q19.IPA_MASTER_DEVELOPER_COLLABORATIONS</x:v>
      </x:c>
      <x:c r="D481" s="12" t="str">
        <x:v>MIS-7103466275</x:v>
      </x:c>
      <x:c r="E481" s="12" t="str">
        <x:v>MISSING</x:v>
      </x:c>
      <x:c r="F481" s="12" t="str">
        <x:v>INSUFFICIENT_EVIDENCE</x:v>
      </x:c>
      <x:c r="G481" s="12" t="str">
        <x:v>INSUFFICIENT_EVIDENCE</x:v>
      </x:c>
      <x:c r="H481" s="12" t="str">
        <x:v>Checked official national sources: Ministry of Planning, Central Statistical Organization, Council of Representatives, Federal Supreme Court, National Investment Commission, Ministry of Finance/Free Zones; Arabic and English; cut-off 2026-08-28.</x:v>
      </x:c>
      <x:c r="I481" s="12" t="str">
        <x:v>Ministry of Planning; Central Statistical Organization; Council of Representatives; Federal Supreme Court; National Investment Commission; Ministry of Finance/General Authority for Free Zones</x:v>
      </x:c>
      <x:c r="J481" s="23" t="str">
        <x:v>2026-08-28</x:v>
      </x:c>
      <x:c r="K481" s="12"/>
      <x:c r="L481" s="12" t="str">
        <x:v>2026-08-28</x:v>
      </x:c>
      <x:c r="M481" s="12" t="str">
        <x:v>research/IRQ/gaps.md</x:v>
      </x:c>
      <x:c r="N481" s="16" t="n">
        <x:v>41</x:v>
      </x:c>
    </x:row>
    <x:row r="482">
      <x:c r="A482" s="15" t="str">
        <x:v>IRQ</x:v>
      </x:c>
      <x:c r="B482" s="12" t="str">
        <x:v>Q19</x:v>
      </x:c>
      <x:c r="C482" s="12" t="str">
        <x:v>Q19.SUCCESSFUL_PPP_MODELS</x:v>
      </x:c>
      <x:c r="D482" s="12" t="str">
        <x:v>MIS-0465989576</x:v>
      </x:c>
      <x:c r="E482" s="12" t="str">
        <x:v>MISSING</x:v>
      </x:c>
      <x:c r="F482" s="12" t="str">
        <x:v>INSUFFICIENT_EVIDENCE</x:v>
      </x:c>
      <x:c r="G482" s="12" t="str">
        <x:v>INSUFFICIENT_EVIDENCE</x:v>
      </x:c>
      <x:c r="H482" s="12" t="str">
        <x:v>Checked official national sources: Ministry of Planning, Central Statistical Organization, Council of Representatives, Federal Supreme Court, National Investment Commission, Ministry of Finance/Free Zones; Arabic and English; cut-off 2026-08-28.</x:v>
      </x:c>
      <x:c r="I482" s="12" t="str">
        <x:v>Ministry of Planning; Central Statistical Organization; Council of Representatives; Federal Supreme Court; National Investment Commission; Ministry of Finance/General Authority for Free Zones</x:v>
      </x:c>
      <x:c r="J482" s="23" t="str">
        <x:v>2026-08-28</x:v>
      </x:c>
      <x:c r="K482" s="12"/>
      <x:c r="L482" s="12" t="str">
        <x:v>2026-08-28</x:v>
      </x:c>
      <x:c r="M482" s="12" t="str">
        <x:v>research/IRQ/gaps.md</x:v>
      </x:c>
      <x:c r="N482" s="16" t="n">
        <x:v>42</x:v>
      </x:c>
    </x:row>
    <x:row r="483">
      <x:c r="A483" s="15" t="str">
        <x:v>IRQ</x:v>
      </x:c>
      <x:c r="B483" s="12" t="str">
        <x:v>Q20</x:v>
      </x:c>
      <x:c r="C483" s="12" t="str">
        <x:v>Q20.ANALYTICS_AND_OPTIMIZATION_TOOLS</x:v>
      </x:c>
      <x:c r="D483" s="12" t="str">
        <x:v>MIS-8272931814</x:v>
      </x:c>
      <x:c r="E483" s="12" t="str">
        <x:v>MISSING</x:v>
      </x:c>
      <x:c r="F483" s="12" t="str">
        <x:v>INSUFFICIENT_EVIDENCE</x:v>
      </x:c>
      <x:c r="G483" s="12" t="str">
        <x:v>INSUFFICIENT_EVIDENCE</x:v>
      </x:c>
      <x:c r="H483" s="12" t="str">
        <x:v>Checked official national sources: Ministry of Planning, Central Statistical Organization, Council of Representatives, Federal Supreme Court, National Investment Commission, Ministry of Finance/Free Zones; Arabic and English; cut-off 2026-08-28.</x:v>
      </x:c>
      <x:c r="I483" s="12" t="str">
        <x:v>Ministry of Planning; Central Statistical Organization; Council of Representatives; Federal Supreme Court; National Investment Commission; Ministry of Finance/General Authority for Free Zones</x:v>
      </x:c>
      <x:c r="J483" s="23" t="str">
        <x:v>2026-08-28</x:v>
      </x:c>
      <x:c r="K483" s="12"/>
      <x:c r="L483" s="12" t="str">
        <x:v>2026-08-28</x:v>
      </x:c>
      <x:c r="M483" s="12" t="str">
        <x:v>research/IRQ/gaps.md</x:v>
      </x:c>
      <x:c r="N483" s="16" t="n">
        <x:v>43</x:v>
      </x:c>
    </x:row>
    <x:row r="484">
      <x:c r="A484" s="15" t="str">
        <x:v>IRQ</x:v>
      </x:c>
      <x:c r="B484" s="12" t="str">
        <x:v>Q20</x:v>
      </x:c>
      <x:c r="C484" s="12" t="str">
        <x:v>Q20.DIGITAL_CAMPAIGN_ROI_MEASUREMENT</x:v>
      </x:c>
      <x:c r="D484" s="12" t="str">
        <x:v>MIS-1838041796</x:v>
      </x:c>
      <x:c r="E484" s="12" t="str">
        <x:v>MISSING</x:v>
      </x:c>
      <x:c r="F484" s="12" t="str">
        <x:v>INSUFFICIENT_EVIDENCE</x:v>
      </x:c>
      <x:c r="G484" s="12" t="str">
        <x:v>INSUFFICIENT_EVIDENCE</x:v>
      </x:c>
      <x:c r="H484" s="12" t="str">
        <x:v>Checked official national sources: Ministry of Planning, Central Statistical Organization, Council of Representatives, Federal Supreme Court, National Investment Commission, Ministry of Finance/Free Zones; Arabic and English; cut-off 2026-08-28.</x:v>
      </x:c>
      <x:c r="I484" s="12" t="str">
        <x:v>Ministry of Planning; Central Statistical Organization; Council of Representatives; Federal Supreme Court; National Investment Commission; Ministry of Finance/General Authority for Free Zones</x:v>
      </x:c>
      <x:c r="J484" s="23" t="str">
        <x:v>2026-08-28</x:v>
      </x:c>
      <x:c r="K484" s="12"/>
      <x:c r="L484" s="12" t="str">
        <x:v>2026-08-28</x:v>
      </x:c>
      <x:c r="M484" s="12" t="str">
        <x:v>research/IRQ/gaps.md</x:v>
      </x:c>
      <x:c r="N484" s="16" t="n">
        <x:v>45</x:v>
      </x:c>
    </x:row>
    <x:row r="485">
      <x:c r="A485" s="15" t="str">
        <x:v>IRQ</x:v>
      </x:c>
      <x:c r="B485" s="12" t="str">
        <x:v>Q20</x:v>
      </x:c>
      <x:c r="C485" s="12" t="str">
        <x:v>Q20.MOST_EFFECTIVE_DIGITAL_PLATFORMS</x:v>
      </x:c>
      <x:c r="D485" s="12" t="str">
        <x:v>MIS-1975666494</x:v>
      </x:c>
      <x:c r="E485" s="12" t="str">
        <x:v>MISSING</x:v>
      </x:c>
      <x:c r="F485" s="12" t="str">
        <x:v>INSUFFICIENT_EVIDENCE</x:v>
      </x:c>
      <x:c r="G485" s="12" t="str">
        <x:v>INSUFFICIENT_EVIDENCE</x:v>
      </x:c>
      <x:c r="H485" s="12" t="str">
        <x:v>Checked official national sources: Ministry of Planning, Central Statistical Organization, Council of Representatives, Federal Supreme Court, National Investment Commission, Ministry of Finance/Free Zones; Arabic and English; cut-off 2026-08-28.</x:v>
      </x:c>
      <x:c r="I485" s="12" t="str">
        <x:v>Ministry of Planning; Central Statistical Organization; Council of Representatives; Federal Supreme Court; National Investment Commission; Ministry of Finance/General Authority for Free Zones</x:v>
      </x:c>
      <x:c r="J485" s="23" t="str">
        <x:v>2026-08-28</x:v>
      </x:c>
      <x:c r="K485" s="12"/>
      <x:c r="L485" s="12" t="str">
        <x:v>2026-08-28</x:v>
      </x:c>
      <x:c r="M485" s="12" t="str">
        <x:v>research/IRQ/gaps.md</x:v>
      </x:c>
      <x:c r="N485" s="16" t="n">
        <x:v>44</x:v>
      </x:c>
    </x:row>
    <x:row r="486">
      <x:c r="A486" s="15" t="str">
        <x:v>IRQ</x:v>
      </x:c>
      <x:c r="B486" s="12" t="str">
        <x:v>Q21</x:v>
      </x:c>
      <x:c r="C486" s="12" t="str">
        <x:v>Q21.MOST_EFFECTIVE_EVENTS</x:v>
      </x:c>
      <x:c r="D486" s="12" t="str">
        <x:v>MIS-3309540569</x:v>
      </x:c>
      <x:c r="E486" s="12" t="str">
        <x:v>MISSING</x:v>
      </x:c>
      <x:c r="F486" s="12" t="str">
        <x:v>INSUFFICIENT_EVIDENCE</x:v>
      </x:c>
      <x:c r="G486" s="12" t="str">
        <x:v>INSUFFICIENT_EVIDENCE</x:v>
      </x:c>
      <x:c r="H486" s="12" t="str">
        <x:v>Checked official national sources: Ministry of Planning, Central Statistical Organization, Council of Representatives, Federal Supreme Court, National Investment Commission, Ministry of Finance/Free Zones; Arabic and English; cut-off 2026-08-28.</x:v>
      </x:c>
      <x:c r="I486" s="12" t="str">
        <x:v>Ministry of Planning; Central Statistical Organization; Council of Representatives; Federal Supreme Court; National Investment Commission; Ministry of Finance/General Authority for Free Zones</x:v>
      </x:c>
      <x:c r="J486" s="23" t="str">
        <x:v>2026-08-28</x:v>
      </x:c>
      <x:c r="K486" s="12"/>
      <x:c r="L486" s="12" t="str">
        <x:v>2026-08-28</x:v>
      </x:c>
      <x:c r="M486" s="12" t="str">
        <x:v>research/IRQ/gaps.md</x:v>
      </x:c>
      <x:c r="N486" s="16" t="n">
        <x:v>46</x:v>
      </x:c>
    </x:row>
    <x:row r="487">
      <x:c r="A487" s="15" t="str">
        <x:v>IRQ</x:v>
      </x:c>
      <x:c r="B487" s="12" t="str">
        <x:v>Q22</x:v>
      </x:c>
      <x:c r="C487" s="12" t="str">
        <x:v>Q22.BRAND_IDENTITY</x:v>
      </x:c>
      <x:c r="D487" s="12" t="str">
        <x:v>MIS-7683022897</x:v>
      </x:c>
      <x:c r="E487" s="12" t="str">
        <x:v>MISSING</x:v>
      </x:c>
      <x:c r="F487" s="12" t="str">
        <x:v>NOT_FOUND_AFTER_SEARCH</x:v>
      </x:c>
      <x:c r="G487" s="12" t="str">
        <x:v>NOT_FOUND_AFTER_SEARCH</x:v>
      </x:c>
      <x:c r="H487" s="12" t="str">
        <x:v>Checked official national sources: Ministry of Planning, Central Statistical Organization, Council of Representatives, Federal Supreme Court, National Investment Commission, Ministry of Finance/Free Zones; Arabic and English; cut-off 2026-08-28.</x:v>
      </x:c>
      <x:c r="I487" s="12" t="str">
        <x:v>Ministry of Planning; Central Statistical Organization; Council of Representatives; Federal Supreme Court; National Investment Commission; Ministry of Finance/General Authority for Free Zones</x:v>
      </x:c>
      <x:c r="J487" s="23" t="str">
        <x:v>2026-08-28</x:v>
      </x:c>
      <x:c r="K487" s="12"/>
      <x:c r="L487" s="12" t="str">
        <x:v>2026-08-28</x:v>
      </x:c>
      <x:c r="M487" s="12" t="str">
        <x:v>research/IRQ/gaps.md</x:v>
      </x:c>
      <x:c r="N487" s="16" t="n">
        <x:v>47</x:v>
      </x:c>
    </x:row>
    <x:row r="488">
      <x:c r="A488" s="15" t="str">
        <x:v>IRQ</x:v>
      </x:c>
      <x:c r="B488" s="12" t="str">
        <x:v>Q22</x:v>
      </x:c>
      <x:c r="C488" s="12" t="str">
        <x:v>Q22.BRAND_STORYTELLING</x:v>
      </x:c>
      <x:c r="D488" s="12" t="str">
        <x:v>MIS-5918135930</x:v>
      </x:c>
      <x:c r="E488" s="12" t="str">
        <x:v>MISSING</x:v>
      </x:c>
      <x:c r="F488" s="12" t="str">
        <x:v>NOT_FOUND_AFTER_SEARCH</x:v>
      </x:c>
      <x:c r="G488" s="12" t="str">
        <x:v>NOT_FOUND_AFTER_SEARCH</x:v>
      </x:c>
      <x:c r="H488" s="12" t="str">
        <x:v>Checked official national sources: Ministry of Planning, Central Statistical Organization, Council of Representatives, Federal Supreme Court, National Investment Commission, Ministry of Finance/Free Zones; Arabic and English; cut-off 2026-08-28.</x:v>
      </x:c>
      <x:c r="I488" s="12" t="str">
        <x:v>Ministry of Planning; Central Statistical Organization; Council of Representatives; Federal Supreme Court; National Investment Commission; Ministry of Finance/General Authority for Free Zones</x:v>
      </x:c>
      <x:c r="J488" s="23" t="str">
        <x:v>2026-08-28</x:v>
      </x:c>
      <x:c r="K488" s="12"/>
      <x:c r="L488" s="12" t="str">
        <x:v>2026-08-28</x:v>
      </x:c>
      <x:c r="M488" s="12" t="str">
        <x:v>research/IRQ/gaps.md</x:v>
      </x:c>
      <x:c r="N488" s="16" t="n">
        <x:v>49</x:v>
      </x:c>
    </x:row>
    <x:row r="489">
      <x:c r="A489" s="15" t="str">
        <x:v>IRQ</x:v>
      </x:c>
      <x:c r="B489" s="12" t="str">
        <x:v>Q22</x:v>
      </x:c>
      <x:c r="C489" s="12" t="str">
        <x:v>Q22.INTERNATIONAL_BRANDING_AND_CULTURAL_ADAPTATION</x:v>
      </x:c>
      <x:c r="D489" s="12" t="str">
        <x:v>MIS-4703577921</x:v>
      </x:c>
      <x:c r="E489" s="12" t="str">
        <x:v>MISSING</x:v>
      </x:c>
      <x:c r="F489" s="12" t="str">
        <x:v>NOT_FOUND_AFTER_SEARCH</x:v>
      </x:c>
      <x:c r="G489" s="12" t="str">
        <x:v>NOT_FOUND_AFTER_SEARCH</x:v>
      </x:c>
      <x:c r="H489" s="12" t="str">
        <x:v>Checked official national sources: Ministry of Planning, Central Statistical Organization, Council of Representatives, Federal Supreme Court, National Investment Commission, Ministry of Finance/Free Zones; Arabic and English; cut-off 2026-08-28.</x:v>
      </x:c>
      <x:c r="I489" s="12" t="str">
        <x:v>Ministry of Planning; Central Statistical Organization; Council of Representatives; Federal Supreme Court; National Investment Commission; Ministry of Finance/General Authority for Free Zones</x:v>
      </x:c>
      <x:c r="J489" s="23" t="str">
        <x:v>2026-08-28</x:v>
      </x:c>
      <x:c r="K489" s="12"/>
      <x:c r="L489" s="12" t="str">
        <x:v>2026-08-28</x:v>
      </x:c>
      <x:c r="M489" s="12" t="str">
        <x:v>research/IRQ/gaps.md</x:v>
      </x:c>
      <x:c r="N489" s="16" t="n">
        <x:v>48</x:v>
      </x:c>
    </x:row>
    <x:row r="490">
      <x:c r="A490" s="15" t="str">
        <x:v>IRQ</x:v>
      </x:c>
      <x:c r="B490" s="12" t="str">
        <x:v>Q23</x:v>
      </x:c>
      <x:c r="C490" s="12" t="str">
        <x:v>Q23.BRANDING_INVESTMENT_ATTRACTION_EFFECT</x:v>
      </x:c>
      <x:c r="D490" s="12" t="str">
        <x:v>MIS-5485701825</x:v>
      </x:c>
      <x:c r="E490" s="12" t="str">
        <x:v>MISSING</x:v>
      </x:c>
      <x:c r="F490" s="12" t="str">
        <x:v>INSUFFICIENT_EVIDENCE</x:v>
      </x:c>
      <x:c r="G490" s="12" t="str">
        <x:v>INSUFFICIENT_EVIDENCE</x:v>
      </x:c>
      <x:c r="H490" s="12" t="str">
        <x:v>Checked official national sources: Ministry of Planning, Central Statistical Organization, Council of Representatives, Federal Supreme Court, National Investment Commission, Ministry of Finance/Free Zones; Arabic and English; cut-off 2026-08-28.</x:v>
      </x:c>
      <x:c r="I490" s="12" t="str">
        <x:v>Ministry of Planning; Central Statistical Organization; Council of Representatives; Federal Supreme Court; National Investment Commission; Ministry of Finance/General Authority for Free Zones</x:v>
      </x:c>
      <x:c r="J490" s="23" t="str">
        <x:v>2026-08-28</x:v>
      </x:c>
      <x:c r="K490" s="12"/>
      <x:c r="L490" s="12" t="str">
        <x:v>2026-08-28</x:v>
      </x:c>
      <x:c r="M490" s="12" t="str">
        <x:v>research/IRQ/gaps.md</x:v>
      </x:c>
      <x:c r="N490" s="16" t="n">
        <x:v>51</x:v>
      </x:c>
    </x:row>
    <x:row r="491">
      <x:c r="A491" s="15" t="str">
        <x:v>IRQ</x:v>
      </x:c>
      <x:c r="B491" s="12" t="str">
        <x:v>Q23</x:v>
      </x:c>
      <x:c r="C491" s="12" t="str">
        <x:v>Q23.BRANDING_PEER_COMPARISON</x:v>
      </x:c>
      <x:c r="D491" s="12" t="str">
        <x:v>MIS-3007523597</x:v>
      </x:c>
      <x:c r="E491" s="12" t="str">
        <x:v>MISSING</x:v>
      </x:c>
      <x:c r="F491" s="12" t="str">
        <x:v>NOT_FOUND_AFTER_SEARCH</x:v>
      </x:c>
      <x:c r="G491" s="12" t="str">
        <x:v>NOT_FOUND_AFTER_SEARCH</x:v>
      </x:c>
      <x:c r="H491" s="12" t="str">
        <x:v>Checked official national sources: Ministry of Planning, Central Statistical Organization, Council of Representatives, Federal Supreme Court, National Investment Commission, Ministry of Finance/Free Zones; Arabic and English; cut-off 2026-08-28.</x:v>
      </x:c>
      <x:c r="I491" s="12" t="str">
        <x:v>Ministry of Planning; Central Statistical Organization; Council of Representatives; Federal Supreme Court; National Investment Commission; Ministry of Finance/General Authority for Free Zones</x:v>
      </x:c>
      <x:c r="J491" s="23" t="str">
        <x:v>2026-08-28</x:v>
      </x:c>
      <x:c r="K491" s="12"/>
      <x:c r="L491" s="12" t="str">
        <x:v>2026-08-28</x:v>
      </x:c>
      <x:c r="M491" s="12" t="str">
        <x:v>research/IRQ/gaps.md</x:v>
      </x:c>
      <x:c r="N491" s="16" t="n">
        <x:v>52</x:v>
      </x:c>
    </x:row>
    <x:row r="492">
      <x:c r="A492" s="15" t="str">
        <x:v>IRQ</x:v>
      </x:c>
      <x:c r="B492" s="12" t="str">
        <x:v>Q23</x:v>
      </x:c>
      <x:c r="C492" s="12" t="str">
        <x:v>Q23.BRANDING_TRUST_BUILDING</x:v>
      </x:c>
      <x:c r="D492" s="12" t="str">
        <x:v>MIS-5030357407</x:v>
      </x:c>
      <x:c r="E492" s="12" t="str">
        <x:v>MISSING</x:v>
      </x:c>
      <x:c r="F492" s="12" t="str">
        <x:v>NOT_FOUND_AFTER_SEARCH</x:v>
      </x:c>
      <x:c r="G492" s="12" t="str">
        <x:v>NOT_FOUND_AFTER_SEARCH</x:v>
      </x:c>
      <x:c r="H492" s="12" t="str">
        <x:v>Checked official national sources: Ministry of Planning, Central Statistical Organization, Council of Representatives, Federal Supreme Court, National Investment Commission, Ministry of Finance/Free Zones; Arabic and English; cut-off 2026-08-28.</x:v>
      </x:c>
      <x:c r="I492" s="12" t="str">
        <x:v>Ministry of Planning; Central Statistical Organization; Council of Representatives; Federal Supreme Court; National Investment Commission; Ministry of Finance/General Authority for Free Zones</x:v>
      </x:c>
      <x:c r="J492" s="23" t="str">
        <x:v>2026-08-28</x:v>
      </x:c>
      <x:c r="K492" s="12"/>
      <x:c r="L492" s="12" t="str">
        <x:v>2026-08-28</x:v>
      </x:c>
      <x:c r="M492" s="12" t="str">
        <x:v>research/IRQ/gaps.md</x:v>
      </x:c>
      <x:c r="N492" s="16" t="n">
        <x:v>50</x:v>
      </x:c>
    </x:row>
    <x:row r="493">
      <x:c r="A493" s="15" t="str">
        <x:v>IRQ</x:v>
      </x:c>
      <x:c r="B493" s="12" t="str">
        <x:v>Q24</x:v>
      </x:c>
      <x:c r="C493" s="12" t="str">
        <x:v>Q24.AR_VR_INTERACTIVE_USE</x:v>
      </x:c>
      <x:c r="D493" s="12" t="str">
        <x:v>MIS-5301936586</x:v>
      </x:c>
      <x:c r="E493" s="12" t="str">
        <x:v>MISSING</x:v>
      </x:c>
      <x:c r="F493" s="12" t="str">
        <x:v>INSUFFICIENT_EVIDENCE</x:v>
      </x:c>
      <x:c r="G493" s="12" t="str">
        <x:v>INSUFFICIENT_EVIDENCE</x:v>
      </x:c>
      <x:c r="H493" s="12" t="str">
        <x:v>Checked official national sources: Ministry of Planning, Central Statistical Organization, Council of Representatives, Federal Supreme Court, National Investment Commission, Ministry of Finance/Free Zones; Arabic and English; cut-off 2026-08-28.</x:v>
      </x:c>
      <x:c r="I493" s="12" t="str">
        <x:v>Ministry of Planning; Central Statistical Organization; Council of Representatives; Federal Supreme Court; National Investment Commission; Ministry of Finance/General Authority for Free Zones</x:v>
      </x:c>
      <x:c r="J493" s="23" t="str">
        <x:v>2026-08-28</x:v>
      </x:c>
      <x:c r="K493" s="12"/>
      <x:c r="L493" s="12" t="str">
        <x:v>2026-08-28</x:v>
      </x:c>
      <x:c r="M493" s="12" t="str">
        <x:v>research/IRQ/gaps.md</x:v>
      </x:c>
      <x:c r="N493" s="16" t="n">
        <x:v>53</x:v>
      </x:c>
    </x:row>
    <x:row r="494">
      <x:c r="A494" s="15" t="str">
        <x:v>IRQ</x:v>
      </x:c>
      <x:c r="B494" s="12" t="str">
        <x:v>Q24</x:v>
      </x:c>
      <x:c r="C494" s="12" t="str">
        <x:v>Q24.BEST_MEDIA_CAMPAIGNS_AND_SUCCESS_FACTORS</x:v>
      </x:c>
      <x:c r="D494" s="12" t="str">
        <x:v>MIS-4092635281</x:v>
      </x:c>
      <x:c r="E494" s="12" t="str">
        <x:v>MISSING</x:v>
      </x:c>
      <x:c r="F494" s="12" t="str">
        <x:v>INSUFFICIENT_EVIDENCE</x:v>
      </x:c>
      <x:c r="G494" s="12" t="str">
        <x:v>INSUFFICIENT_EVIDENCE</x:v>
      </x:c>
      <x:c r="H494" s="12" t="str">
        <x:v>Checked official national sources: Ministry of Planning, Central Statistical Organization, Council of Representatives, Federal Supreme Court, National Investment Commission, Ministry of Finance/Free Zones; Arabic and English; cut-off 2026-08-28.</x:v>
      </x:c>
      <x:c r="I494" s="12" t="str">
        <x:v>Ministry of Planning; Central Statistical Organization; Council of Representatives; Federal Supreme Court; National Investment Commission; Ministry of Finance/General Authority for Free Zones</x:v>
      </x:c>
      <x:c r="J494" s="23" t="str">
        <x:v>2026-08-28</x:v>
      </x:c>
      <x:c r="K494" s="12"/>
      <x:c r="L494" s="12" t="str">
        <x:v>2026-08-28</x:v>
      </x:c>
      <x:c r="M494" s="12" t="str">
        <x:v>research/IRQ/gaps.md</x:v>
      </x:c>
      <x:c r="N494" s="16" t="n">
        <x:v>54</x:v>
      </x:c>
    </x:row>
    <x:row r="495">
      <x:c r="A495" s="15" t="str">
        <x:v>IRQ</x:v>
      </x:c>
      <x:c r="B495" s="12" t="str">
        <x:v>Q26</x:v>
      </x:c>
      <x:c r="C495" s="12" t="str">
        <x:v>Q26.ADVANCED_AUDIENCE_TARGETING</x:v>
      </x:c>
      <x:c r="D495" s="12" t="str">
        <x:v>MIS-7685744175</x:v>
      </x:c>
      <x:c r="E495" s="12" t="str">
        <x:v>MISSING</x:v>
      </x:c>
      <x:c r="F495" s="12" t="str">
        <x:v>INSUFFICIENT_EVIDENCE</x:v>
      </x:c>
      <x:c r="G495" s="12" t="str">
        <x:v>INSUFFICIENT_EVIDENCE</x:v>
      </x:c>
      <x:c r="H495" s="12" t="str">
        <x:v>Checked official national sources: Ministry of Planning, Central Statistical Organization, Council of Representatives, Federal Supreme Court, National Investment Commission, Ministry of Finance/Free Zones; Arabic and English; cut-off 2026-08-28.</x:v>
      </x:c>
      <x:c r="I495" s="12" t="str">
        <x:v>Ministry of Planning; Central Statistical Organization; Council of Representatives; Federal Supreme Court; National Investment Commission; Ministry of Finance/General Authority for Free Zones</x:v>
      </x:c>
      <x:c r="J495" s="23" t="str">
        <x:v>2026-08-28</x:v>
      </x:c>
      <x:c r="K495" s="12"/>
      <x:c r="L495" s="12" t="str">
        <x:v>2026-08-28</x:v>
      </x:c>
      <x:c r="M495" s="12" t="str">
        <x:v>research/IRQ/gaps.md</x:v>
      </x:c>
      <x:c r="N495" s="16" t="n">
        <x:v>56</x:v>
      </x:c>
    </x:row>
    <x:row r="496">
      <x:c r="A496" s="15" t="str">
        <x:v>IRQ</x:v>
      </x:c>
      <x:c r="B496" s="12" t="str">
        <x:v>Q26</x:v>
      </x:c>
      <x:c r="C496" s="12" t="str">
        <x:v>Q26.DIGITAL_AD_CHANNELS</x:v>
      </x:c>
      <x:c r="D496" s="12" t="str">
        <x:v>MIS-5400650847</x:v>
      </x:c>
      <x:c r="E496" s="12" t="str">
        <x:v>MISSING</x:v>
      </x:c>
      <x:c r="F496" s="12" t="str">
        <x:v>INSUFFICIENT_EVIDENCE</x:v>
      </x:c>
      <x:c r="G496" s="12" t="str">
        <x:v>INSUFFICIENT_EVIDENCE</x:v>
      </x:c>
      <x:c r="H496" s="12" t="str">
        <x:v>Checked official national sources: Ministry of Planning, Central Statistical Organization, Council of Representatives, Federal Supreme Court, National Investment Commission, Ministry of Finance/Free Zones; Arabic and English; cut-off 2026-08-28.</x:v>
      </x:c>
      <x:c r="I496" s="12" t="str">
        <x:v>Ministry of Planning; Central Statistical Organization; Council of Representatives; Federal Supreme Court; National Investment Commission; Ministry of Finance/General Authority for Free Zones</x:v>
      </x:c>
      <x:c r="J496" s="23" t="str">
        <x:v>2026-08-28</x:v>
      </x:c>
      <x:c r="K496" s="12"/>
      <x:c r="L496" s="12" t="str">
        <x:v>2026-08-28</x:v>
      </x:c>
      <x:c r="M496" s="12" t="str">
        <x:v>research/IRQ/gaps.md</x:v>
      </x:c>
      <x:c r="N496" s="16" t="n">
        <x:v>55</x:v>
      </x:c>
    </x:row>
    <x:row r="497">
      <x:c r="A497" s="15" t="str">
        <x:v>IRQ</x:v>
      </x:c>
      <x:c r="B497" s="12" t="str">
        <x:v>Q27</x:v>
      </x:c>
      <x:c r="C497" s="12" t="str">
        <x:v>Q27.DIGITAL_CAMPAIGN_PERFORMANCE_OPTIMIZATION</x:v>
      </x:c>
      <x:c r="D497" s="12" t="str">
        <x:v>MIS-9893640913</x:v>
      </x:c>
      <x:c r="E497" s="12" t="str">
        <x:v>MISSING</x:v>
      </x:c>
      <x:c r="F497" s="12" t="str">
        <x:v>INSUFFICIENT_EVIDENCE</x:v>
      </x:c>
      <x:c r="G497" s="12" t="str">
        <x:v>INSUFFICIENT_EVIDENCE</x:v>
      </x:c>
      <x:c r="H497" s="12" t="str">
        <x:v>Checked official national sources: Ministry of Planning, Central Statistical Organization, Council of Representatives, Federal Supreme Court, National Investment Commission, Ministry of Finance/Free Zones; Arabic and English; cut-off 2026-08-28.</x:v>
      </x:c>
      <x:c r="I497" s="12" t="str">
        <x:v>Ministry of Planning; Central Statistical Organization; Council of Representatives; Federal Supreme Court; National Investment Commission; Ministry of Finance/General Authority for Free Zones</x:v>
      </x:c>
      <x:c r="J497" s="23" t="str">
        <x:v>2026-08-28</x:v>
      </x:c>
      <x:c r="K497" s="12"/>
      <x:c r="L497" s="12" t="str">
        <x:v>2026-08-28</x:v>
      </x:c>
      <x:c r="M497" s="12" t="str">
        <x:v>research/IRQ/gaps.md</x:v>
      </x:c>
      <x:c r="N497" s="16" t="n">
        <x:v>57</x:v>
      </x:c>
    </x:row>
    <x:row r="498">
      <x:c r="A498" s="15" t="str">
        <x:v>IRQ</x:v>
      </x:c>
      <x:c r="B498" s="12" t="str">
        <x:v>Q27</x:v>
      </x:c>
      <x:c r="C498" s="12" t="str">
        <x:v>Q27.DIGITAL_VS_TRADITIONAL_ROI_COMPARISON</x:v>
      </x:c>
      <x:c r="D498" s="12" t="str">
        <x:v>MIS-0347409564</x:v>
      </x:c>
      <x:c r="E498" s="12" t="str">
        <x:v>MISSING</x:v>
      </x:c>
      <x:c r="F498" s="12" t="str">
        <x:v>INSUFFICIENT_EVIDENCE</x:v>
      </x:c>
      <x:c r="G498" s="12" t="str">
        <x:v>INSUFFICIENT_EVIDENCE</x:v>
      </x:c>
      <x:c r="H498" s="12" t="str">
        <x:v>Checked official national sources: Ministry of Planning, Central Statistical Organization, Council of Representatives, Federal Supreme Court, National Investment Commission, Ministry of Finance/Free Zones; Arabic and English; cut-off 2026-08-28.</x:v>
      </x:c>
      <x:c r="I498" s="12" t="str">
        <x:v>Ministry of Planning; Central Statistical Organization; Council of Representatives; Federal Supreme Court; National Investment Commission; Ministry of Finance/General Authority for Free Zones</x:v>
      </x:c>
      <x:c r="J498" s="23" t="str">
        <x:v>2026-08-28</x:v>
      </x:c>
      <x:c r="K498" s="12"/>
      <x:c r="L498" s="12" t="str">
        <x:v>2026-08-28</x:v>
      </x:c>
      <x:c r="M498" s="12" t="str">
        <x:v>research/IRQ/gaps.md</x:v>
      </x:c>
      <x:c r="N498" s="16" t="n">
        <x:v>58</x:v>
      </x:c>
    </x:row>
    <x:row r="499">
      <x:c r="A499" s="15" t="str">
        <x:v>IRQ</x:v>
      </x:c>
      <x:c r="B499" s="12" t="str">
        <x:v>Q29</x:v>
      </x:c>
      <x:c r="C499" s="12" t="str">
        <x:v>Q29.PR_CHANNELS_AND_INVESTOR_CONTRIBUTION</x:v>
      </x:c>
      <x:c r="D499" s="12" t="str">
        <x:v>MIS-8788805075</x:v>
      </x:c>
      <x:c r="E499" s="12" t="str">
        <x:v>MISSING</x:v>
      </x:c>
      <x:c r="F499" s="12" t="str">
        <x:v>NOT_FOUND_AFTER_SEARCH</x:v>
      </x:c>
      <x:c r="G499" s="12" t="str">
        <x:v>NOT_FOUND_AFTER_SEARCH</x:v>
      </x:c>
      <x:c r="H499" s="12" t="str">
        <x:v>Checked official national sources: Ministry of Planning, Central Statistical Organization, Council of Representatives, Federal Supreme Court, National Investment Commission, Ministry of Finance/Free Zones; Arabic and English; cut-off 2026-08-28.</x:v>
      </x:c>
      <x:c r="I499" s="12" t="str">
        <x:v>Ministry of Planning; Central Statistical Organization; Council of Representatives; Federal Supreme Court; National Investment Commission; Ministry of Finance/General Authority for Free Zones</x:v>
      </x:c>
      <x:c r="J499" s="23" t="str">
        <x:v>2026-08-28</x:v>
      </x:c>
      <x:c r="K499" s="12"/>
      <x:c r="L499" s="12" t="str">
        <x:v>2026-08-28</x:v>
      </x:c>
      <x:c r="M499" s="12" t="str">
        <x:v>research/IRQ/gaps.md</x:v>
      </x:c>
      <x:c r="N499" s="16" t="n">
        <x:v>59</x:v>
      </x:c>
    </x:row>
    <x:row r="500">
      <x:c r="A500" s="15" t="str">
        <x:v>IRQ</x:v>
      </x:c>
      <x:c r="B500" s="12" t="str">
        <x:v>Q30</x:v>
      </x:c>
      <x:c r="C500" s="12" t="str">
        <x:v>Q30.SWOT_OPPORTUNITIES</x:v>
      </x:c>
      <x:c r="D500" s="12" t="str">
        <x:v>MIS-8622957633</x:v>
      </x:c>
      <x:c r="E500" s="12" t="str">
        <x:v>MISSING</x:v>
      </x:c>
      <x:c r="F500" s="12" t="str">
        <x:v>INSUFFICIENT_EVIDENCE</x:v>
      </x:c>
      <x:c r="G500" s="12" t="str">
        <x:v>INSUFFICIENT_EVIDENCE</x:v>
      </x:c>
      <x:c r="H500" s="12" t="str">
        <x:v>Checked official national sources: Ministry of Planning, Central Statistical Organization, Council of Representatives, Federal Supreme Court, National Investment Commission, Ministry of Finance/Free Zones; Arabic and English; cut-off 2026-08-28.</x:v>
      </x:c>
      <x:c r="I500" s="12" t="str">
        <x:v>Ministry of Planning; Central Statistical Organization; Council of Representatives; Federal Supreme Court; National Investment Commission; Ministry of Finance/General Authority for Free Zones</x:v>
      </x:c>
      <x:c r="J500" s="23" t="str">
        <x:v>2026-08-28</x:v>
      </x:c>
      <x:c r="K500" s="12"/>
      <x:c r="L500" s="12" t="str">
        <x:v>2026-08-28</x:v>
      </x:c>
      <x:c r="M500" s="12" t="str">
        <x:v>research/IRQ/gaps.md</x:v>
      </x:c>
      <x:c r="N500" s="16" t="n">
        <x:v>62</x:v>
      </x:c>
    </x:row>
    <x:row r="501">
      <x:c r="A501" s="15" t="str">
        <x:v>IRQ</x:v>
      </x:c>
      <x:c r="B501" s="12" t="str">
        <x:v>Q30</x:v>
      </x:c>
      <x:c r="C501" s="12" t="str">
        <x:v>Q30.SWOT_STRENGTHS</x:v>
      </x:c>
      <x:c r="D501" s="12" t="str">
        <x:v>MIS-5399719134</x:v>
      </x:c>
      <x:c r="E501" s="12" t="str">
        <x:v>MISSING</x:v>
      </x:c>
      <x:c r="F501" s="12" t="str">
        <x:v>INSUFFICIENT_EVIDENCE</x:v>
      </x:c>
      <x:c r="G501" s="12" t="str">
        <x:v>INSUFFICIENT_EVIDENCE</x:v>
      </x:c>
      <x:c r="H501" s="12" t="str">
        <x:v>Checked official national sources: Ministry of Planning, Central Statistical Organization, Council of Representatives, Federal Supreme Court, National Investment Commission, Ministry of Finance/Free Zones; Arabic and English; cut-off 2026-08-28.</x:v>
      </x:c>
      <x:c r="I501" s="12" t="str">
        <x:v>Ministry of Planning; Central Statistical Organization; Council of Representatives; Federal Supreme Court; National Investment Commission; Ministry of Finance/General Authority for Free Zones</x:v>
      </x:c>
      <x:c r="J501" s="23" t="str">
        <x:v>2026-08-28</x:v>
      </x:c>
      <x:c r="K501" s="12"/>
      <x:c r="L501" s="12" t="str">
        <x:v>2026-08-28</x:v>
      </x:c>
      <x:c r="M501" s="12" t="str">
        <x:v>research/IRQ/gaps.md</x:v>
      </x:c>
      <x:c r="N501" s="16" t="n">
        <x:v>60</x:v>
      </x:c>
    </x:row>
    <x:row r="502">
      <x:c r="A502" s="15" t="str">
        <x:v>IRQ</x:v>
      </x:c>
      <x:c r="B502" s="12" t="str">
        <x:v>Q30</x:v>
      </x:c>
      <x:c r="C502" s="12" t="str">
        <x:v>Q30.SWOT_THREATS</x:v>
      </x:c>
      <x:c r="D502" s="12" t="str">
        <x:v>MIS-9904280423</x:v>
      </x:c>
      <x:c r="E502" s="12" t="str">
        <x:v>MISSING</x:v>
      </x:c>
      <x:c r="F502" s="12" t="str">
        <x:v>INSUFFICIENT_EVIDENCE</x:v>
      </x:c>
      <x:c r="G502" s="12" t="str">
        <x:v>INSUFFICIENT_EVIDENCE</x:v>
      </x:c>
      <x:c r="H502" s="12" t="str">
        <x:v>Checked official national sources: Ministry of Planning, Central Statistical Organization, Council of Representatives, Federal Supreme Court, National Investment Commission, Ministry of Finance/Free Zones; Arabic and English; cut-off 2026-08-28.</x:v>
      </x:c>
      <x:c r="I502" s="12" t="str">
        <x:v>Ministry of Planning; Central Statistical Organization; Council of Representatives; Federal Supreme Court; National Investment Commission; Ministry of Finance/General Authority for Free Zones</x:v>
      </x:c>
      <x:c r="J502" s="23" t="str">
        <x:v>2026-08-28</x:v>
      </x:c>
      <x:c r="K502" s="12"/>
      <x:c r="L502" s="12" t="str">
        <x:v>2026-08-28</x:v>
      </x:c>
      <x:c r="M502" s="12" t="str">
        <x:v>research/IRQ/gaps.md</x:v>
      </x:c>
      <x:c r="N502" s="16" t="n">
        <x:v>63</x:v>
      </x:c>
    </x:row>
    <x:row r="503">
      <x:c r="A503" s="15" t="str">
        <x:v>IRQ</x:v>
      </x:c>
      <x:c r="B503" s="12" t="str">
        <x:v>Q30</x:v>
      </x:c>
      <x:c r="C503" s="12" t="str">
        <x:v>Q30.SWOT_WEAKNESSES</x:v>
      </x:c>
      <x:c r="D503" s="12" t="str">
        <x:v>MIS-1405231994</x:v>
      </x:c>
      <x:c r="E503" s="12" t="str">
        <x:v>MISSING</x:v>
      </x:c>
      <x:c r="F503" s="12" t="str">
        <x:v>INSUFFICIENT_EVIDENCE</x:v>
      </x:c>
      <x:c r="G503" s="12" t="str">
        <x:v>INSUFFICIENT_EVIDENCE</x:v>
      </x:c>
      <x:c r="H503" s="12" t="str">
        <x:v>Checked official national sources: Ministry of Planning, Central Statistical Organization, Council of Representatives, Federal Supreme Court, National Investment Commission, Ministry of Finance/Free Zones; Arabic and English; cut-off 2026-08-28.</x:v>
      </x:c>
      <x:c r="I503" s="12" t="str">
        <x:v>Ministry of Planning; Central Statistical Organization; Council of Representatives; Federal Supreme Court; National Investment Commission; Ministry of Finance/General Authority for Free Zones</x:v>
      </x:c>
      <x:c r="J503" s="23" t="str">
        <x:v>2026-08-28</x:v>
      </x:c>
      <x:c r="K503" s="12"/>
      <x:c r="L503" s="12" t="str">
        <x:v>2026-08-28</x:v>
      </x:c>
      <x:c r="M503" s="12" t="str">
        <x:v>research/IRQ/gaps.md</x:v>
      </x:c>
      <x:c r="N503" s="16" t="n">
        <x:v>61</x:v>
      </x:c>
    </x:row>
    <x:row r="504">
      <x:c r="A504" s="15" t="str">
        <x:v>KWT</x:v>
      </x:c>
      <x:c r="B504" s="12" t="str">
        <x:v>Q01</x:v>
      </x:c>
      <x:c r="C504" s="12" t="str">
        <x:v>Q01.AGE_COMPOSITION</x:v>
      </x:c>
      <x:c r="D504" s="12" t="str">
        <x:v>MIS-1685749207</x:v>
      </x:c>
      <x:c r="E504" s="12" t="str">
        <x:v>MISSING</x:v>
      </x:c>
      <x:c r="F504" s="12" t="str">
        <x:v>INSUFFICIENT_EVIDENCE</x:v>
      </x:c>
      <x:c r="G504" s="12" t="str">
        <x:v>INSUFFICIENT_EVIDENCE</x:v>
      </x:c>
      <x:c r="H504" s="12" t="str">
        <x:v>Official national portal, statistics/planning bodies, IPA, investment portal and project-owner sources relevant to the field</x:v>
      </x:c>
      <x:c r="I504" s="12" t="str">
        <x:v>Kuwait CSB homepage and population/statistics pages; New Kuwait portal</x:v>
      </x:c>
      <x:c r="J504" s="23" t="str">
        <x:v>2026-08-28</x:v>
      </x:c>
      <x:c r="K504" s="12" t="str">
        <x:v>/root/research_bahrain_kuwait</x:v>
      </x:c>
      <x:c r="L504" s="12" t="str">
        <x:v>The checked official sources did not support a sufficiently complete, current and precisely locatable value for the exact field.</x:v>
      </x:c>
      <x:c r="M504" s="12" t="str">
        <x:v>research/KWT/gaps.md</x:v>
      </x:c>
      <x:c r="N504" s="16" t="n">
        <x:v>13</x:v>
      </x:c>
    </x:row>
    <x:row r="505">
      <x:c r="A505" s="15" t="str">
        <x:v>KWT</x:v>
      </x:c>
      <x:c r="B505" s="12" t="str">
        <x:v>Q01</x:v>
      </x:c>
      <x:c r="C505" s="12" t="str">
        <x:v>Q01.AREA_KM2</x:v>
      </x:c>
      <x:c r="D505" s="12" t="str">
        <x:v>MIS-6832067981</x:v>
      </x:c>
      <x:c r="E505" s="12" t="str">
        <x:v>MISSING</x:v>
      </x:c>
      <x:c r="F505" s="12" t="str">
        <x:v>INSUFFICIENT_EVIDENCE</x:v>
      </x:c>
      <x:c r="G505" s="12" t="str">
        <x:v>INSUFFICIENT_EVIDENCE</x:v>
      </x:c>
      <x:c r="H505" s="12" t="str">
        <x:v>Official national portal, statistics/planning bodies, IPA, investment portal and project-owner sources relevant to the field</x:v>
      </x:c>
      <x:c r="I505" s="12" t="str">
        <x:v>Kuwait CSB homepage and population/statistics pages; New Kuwait portal</x:v>
      </x:c>
      <x:c r="J505" s="23" t="str">
        <x:v>2026-08-28</x:v>
      </x:c>
      <x:c r="K505" s="12" t="str">
        <x:v>/root/research_bahrain_kuwait</x:v>
      </x:c>
      <x:c r="L505" s="12" t="str">
        <x:v>The checked official sources did not support a sufficiently complete, current and precisely locatable value for the exact field.</x:v>
      </x:c>
      <x:c r="M505" s="12" t="str">
        <x:v>research/KWT/gaps.md</x:v>
      </x:c>
      <x:c r="N505" s="16" t="n">
        <x:v>15</x:v>
      </x:c>
    </x:row>
    <x:row r="506">
      <x:c r="A506" s="15" t="str">
        <x:v>KWT</x:v>
      </x:c>
      <x:c r="B506" s="12" t="str">
        <x:v>Q01</x:v>
      </x:c>
      <x:c r="C506" s="12" t="str">
        <x:v>Q01.AREA_WORLD_RANK</x:v>
      </x:c>
      <x:c r="D506" s="12" t="str">
        <x:v>MIS-5083981773</x:v>
      </x:c>
      <x:c r="E506" s="12" t="str">
        <x:v>MISSING</x:v>
      </x:c>
      <x:c r="F506" s="12" t="str">
        <x:v>INSUFFICIENT_EVIDENCE</x:v>
      </x:c>
      <x:c r="G506" s="12" t="str">
        <x:v>INSUFFICIENT_EVIDENCE</x:v>
      </x:c>
      <x:c r="H506" s="12" t="str">
        <x:v>Official national portal, statistics/planning bodies, IPA, investment portal and project-owner sources relevant to the field</x:v>
      </x:c>
      <x:c r="I506" s="12" t="str">
        <x:v>Kuwait CSB homepage and population/statistics pages; New Kuwait portal</x:v>
      </x:c>
      <x:c r="J506" s="23" t="str">
        <x:v>2026-08-28</x:v>
      </x:c>
      <x:c r="K506" s="12" t="str">
        <x:v>/root/research_bahrain_kuwait</x:v>
      </x:c>
      <x:c r="L506" s="12" t="str">
        <x:v>The checked official sources did not support a sufficiently complete, current and precisely locatable value for the exact field.</x:v>
      </x:c>
      <x:c r="M506" s="12" t="str">
        <x:v>research/KWT/gaps.md</x:v>
      </x:c>
      <x:c r="N506" s="16" t="n">
        <x:v>16</x:v>
      </x:c>
    </x:row>
    <x:row r="507">
      <x:c r="A507" s="15" t="str">
        <x:v>KWT</x:v>
      </x:c>
      <x:c r="B507" s="12" t="str">
        <x:v>Q01</x:v>
      </x:c>
      <x:c r="C507" s="12" t="str">
        <x:v>Q01.CAPITAL</x:v>
      </x:c>
      <x:c r="D507" s="12" t="str">
        <x:v>MIS-8957613126</x:v>
      </x:c>
      <x:c r="E507" s="12" t="str">
        <x:v>MISSING</x:v>
      </x:c>
      <x:c r="F507" s="12" t="str">
        <x:v>INSUFFICIENT_EVIDENCE</x:v>
      </x:c>
      <x:c r="G507" s="12" t="str">
        <x:v>INSUFFICIENT_EVIDENCE</x:v>
      </x:c>
      <x:c r="H507" s="12" t="str">
        <x:v>Official national portal, statistics/planning bodies, IPA, investment portal and project-owner sources relevant to the field</x:v>
      </x:c>
      <x:c r="I507" s="12" t="str">
        <x:v>Kuwait CSB homepage and population/statistics pages; New Kuwait portal</x:v>
      </x:c>
      <x:c r="J507" s="23" t="str">
        <x:v>2026-08-28</x:v>
      </x:c>
      <x:c r="K507" s="12" t="str">
        <x:v>/root/research_bahrain_kuwait</x:v>
      </x:c>
      <x:c r="L507" s="12" t="str">
        <x:v>The checked official sources did not support a sufficiently complete, current and precisely locatable value for the exact field.</x:v>
      </x:c>
      <x:c r="M507" s="12" t="str">
        <x:v>research/KWT/gaps.md</x:v>
      </x:c>
      <x:c r="N507" s="16" t="n">
        <x:v>19</x:v>
      </x:c>
    </x:row>
    <x:row r="508">
      <x:c r="A508" s="15" t="str">
        <x:v>KWT</x:v>
      </x:c>
      <x:c r="B508" s="12" t="str">
        <x:v>Q01</x:v>
      </x:c>
      <x:c r="C508" s="12" t="str">
        <x:v>Q01.ETHNIC_COMPOSITION</x:v>
      </x:c>
      <x:c r="D508" s="12" t="str">
        <x:v>MIS-8073020291</x:v>
      </x:c>
      <x:c r="E508" s="12" t="str">
        <x:v>MISSING</x:v>
      </x:c>
      <x:c r="F508" s="12" t="str">
        <x:v>INSUFFICIENT_EVIDENCE</x:v>
      </x:c>
      <x:c r="G508" s="12" t="str">
        <x:v>INSUFFICIENT_EVIDENCE</x:v>
      </x:c>
      <x:c r="H508" s="12" t="str">
        <x:v>Official national portal, statistics/planning bodies, IPA, investment portal and project-owner sources relevant to the field</x:v>
      </x:c>
      <x:c r="I508" s="12" t="str">
        <x:v>Kuwait CSB homepage and population/statistics pages; New Kuwait portal</x:v>
      </x:c>
      <x:c r="J508" s="23" t="str">
        <x:v>2026-08-28</x:v>
      </x:c>
      <x:c r="K508" s="12" t="str">
        <x:v>/root/research_bahrain_kuwait</x:v>
      </x:c>
      <x:c r="L508" s="12" t="str">
        <x:v>The checked official sources did not support a sufficiently complete, current and precisely locatable value for the exact field.</x:v>
      </x:c>
      <x:c r="M508" s="12" t="str">
        <x:v>research/KWT/gaps.md</x:v>
      </x:c>
      <x:c r="N508" s="16" t="n">
        <x:v>14</x:v>
      </x:c>
    </x:row>
    <x:row r="509">
      <x:c r="A509" s="15" t="str">
        <x:v>KWT</x:v>
      </x:c>
      <x:c r="B509" s="12" t="str">
        <x:v>Q01</x:v>
      </x:c>
      <x:c r="C509" s="12" t="str">
        <x:v>Q01.GEOGRAPHIC_POSITION</x:v>
      </x:c>
      <x:c r="D509" s="12" t="str">
        <x:v>MIS-7023826304</x:v>
      </x:c>
      <x:c r="E509" s="12" t="str">
        <x:v>MISSING</x:v>
      </x:c>
      <x:c r="F509" s="12" t="str">
        <x:v>INSUFFICIENT_EVIDENCE</x:v>
      </x:c>
      <x:c r="G509" s="12" t="str">
        <x:v>INSUFFICIENT_EVIDENCE</x:v>
      </x:c>
      <x:c r="H509" s="12" t="str">
        <x:v>Official national portal, statistics/planning bodies, IPA, investment portal and project-owner sources relevant to the field</x:v>
      </x:c>
      <x:c r="I509" s="12" t="str">
        <x:v>Kuwait CSB homepage and population/statistics pages; New Kuwait portal</x:v>
      </x:c>
      <x:c r="J509" s="23" t="str">
        <x:v>2026-08-28</x:v>
      </x:c>
      <x:c r="K509" s="12" t="str">
        <x:v>/root/research_bahrain_kuwait</x:v>
      </x:c>
      <x:c r="L509" s="12" t="str">
        <x:v>The checked official sources did not support a sufficiently complete, current and precisely locatable value for the exact field.</x:v>
      </x:c>
      <x:c r="M509" s="12" t="str">
        <x:v>research/KWT/gaps.md</x:v>
      </x:c>
      <x:c r="N509" s="16" t="n">
        <x:v>17</x:v>
      </x:c>
    </x:row>
    <x:row r="510">
      <x:c r="A510" s="15" t="str">
        <x:v>KWT</x:v>
      </x:c>
      <x:c r="B510" s="12" t="str">
        <x:v>Q01</x:v>
      </x:c>
      <x:c r="C510" s="12" t="str">
        <x:v>Q01.GOVERNMENT_STRUCTURE</x:v>
      </x:c>
      <x:c r="D510" s="12" t="str">
        <x:v>MIS-0009960778</x:v>
      </x:c>
      <x:c r="E510" s="12" t="str">
        <x:v>MISSING</x:v>
      </x:c>
      <x:c r="F510" s="12" t="str">
        <x:v>INSUFFICIENT_EVIDENCE</x:v>
      </x:c>
      <x:c r="G510" s="12" t="str">
        <x:v>INSUFFICIENT_EVIDENCE</x:v>
      </x:c>
      <x:c r="H510" s="12" t="str">
        <x:v>Official national portal, statistics/planning bodies, IPA, investment portal and project-owner sources relevant to the field</x:v>
      </x:c>
      <x:c r="I510" s="12" t="str">
        <x:v>Kuwait CSB homepage and population/statistics pages; New Kuwait portal</x:v>
      </x:c>
      <x:c r="J510" s="23" t="str">
        <x:v>2026-08-28</x:v>
      </x:c>
      <x:c r="K510" s="12" t="str">
        <x:v>/root/research_bahrain_kuwait</x:v>
      </x:c>
      <x:c r="L510" s="12" t="str">
        <x:v>The checked official sources did not support a sufficiently complete, current and precisely locatable value for the exact field.</x:v>
      </x:c>
      <x:c r="M510" s="12" t="str">
        <x:v>research/KWT/gaps.md</x:v>
      </x:c>
      <x:c r="N510" s="16" t="n">
        <x:v>23</x:v>
      </x:c>
    </x:row>
    <x:row r="511">
      <x:c r="A511" s="15" t="str">
        <x:v>KWT</x:v>
      </x:c>
      <x:c r="B511" s="12" t="str">
        <x:v>Q01</x:v>
      </x:c>
      <x:c r="C511" s="12" t="str">
        <x:v>Q01.KEY_ECONOMIC_AREAS</x:v>
      </x:c>
      <x:c r="D511" s="12" t="str">
        <x:v>MIS-1214686636</x:v>
      </x:c>
      <x:c r="E511" s="12" t="str">
        <x:v>MISSING</x:v>
      </x:c>
      <x:c r="F511" s="12" t="str">
        <x:v>INSUFFICIENT_EVIDENCE</x:v>
      </x:c>
      <x:c r="G511" s="12" t="str">
        <x:v>INSUFFICIENT_EVIDENCE</x:v>
      </x:c>
      <x:c r="H511" s="12" t="str">
        <x:v>Official national portal, statistics/planning bodies, IPA, investment portal and project-owner sources relevant to the field</x:v>
      </x:c>
      <x:c r="I511" s="12" t="str">
        <x:v>Kuwait CSB homepage and population/statistics pages; New Kuwait portal</x:v>
      </x:c>
      <x:c r="J511" s="23" t="str">
        <x:v>2026-08-28</x:v>
      </x:c>
      <x:c r="K511" s="12" t="str">
        <x:v>/root/research_bahrain_kuwait</x:v>
      </x:c>
      <x:c r="L511" s="12" t="str">
        <x:v>The checked official sources did not support a sufficiently complete, current and precisely locatable value for the exact field.</x:v>
      </x:c>
      <x:c r="M511" s="12" t="str">
        <x:v>research/KWT/gaps.md</x:v>
      </x:c>
      <x:c r="N511" s="16" t="n">
        <x:v>22</x:v>
      </x:c>
    </x:row>
    <x:row r="512">
      <x:c r="A512" s="15" t="str">
        <x:v>KWT</x:v>
      </x:c>
      <x:c r="B512" s="12" t="str">
        <x:v>Q01</x:v>
      </x:c>
      <x:c r="C512" s="12" t="str">
        <x:v>Q01.MAJOR_CITIES</x:v>
      </x:c>
      <x:c r="D512" s="12" t="str">
        <x:v>MIS-7095246247</x:v>
      </x:c>
      <x:c r="E512" s="12" t="str">
        <x:v>MISSING</x:v>
      </x:c>
      <x:c r="F512" s="12" t="str">
        <x:v>INSUFFICIENT_EVIDENCE</x:v>
      </x:c>
      <x:c r="G512" s="12" t="str">
        <x:v>INSUFFICIENT_EVIDENCE</x:v>
      </x:c>
      <x:c r="H512" s="12" t="str">
        <x:v>Official national portal, statistics/planning bodies, IPA, investment portal and project-owner sources relevant to the field</x:v>
      </x:c>
      <x:c r="I512" s="12" t="str">
        <x:v>Kuwait CSB homepage and population/statistics pages; New Kuwait portal</x:v>
      </x:c>
      <x:c r="J512" s="23" t="str">
        <x:v>2026-08-28</x:v>
      </x:c>
      <x:c r="K512" s="12" t="str">
        <x:v>/root/research_bahrain_kuwait</x:v>
      </x:c>
      <x:c r="L512" s="12" t="str">
        <x:v>The checked official sources did not support a sufficiently complete, current and precisely locatable value for the exact field.</x:v>
      </x:c>
      <x:c r="M512" s="12" t="str">
        <x:v>research/KWT/gaps.md</x:v>
      </x:c>
      <x:c r="N512" s="16" t="n">
        <x:v>20</x:v>
      </x:c>
    </x:row>
    <x:row r="513">
      <x:c r="A513" s="15" t="str">
        <x:v>KWT</x:v>
      </x:c>
      <x:c r="B513" s="12" t="str">
        <x:v>Q01</x:v>
      </x:c>
      <x:c r="C513" s="12" t="str">
        <x:v>Q01.NEIGHBORS</x:v>
      </x:c>
      <x:c r="D513" s="12" t="str">
        <x:v>MIS-2853538353</x:v>
      </x:c>
      <x:c r="E513" s="12" t="str">
        <x:v>MISSING</x:v>
      </x:c>
      <x:c r="F513" s="12" t="str">
        <x:v>INSUFFICIENT_EVIDENCE</x:v>
      </x:c>
      <x:c r="G513" s="12" t="str">
        <x:v>INSUFFICIENT_EVIDENCE</x:v>
      </x:c>
      <x:c r="H513" s="12" t="str">
        <x:v>Official national portal, statistics/planning bodies, IPA, investment portal and project-owner sources relevant to the field</x:v>
      </x:c>
      <x:c r="I513" s="12" t="str">
        <x:v>Kuwait CSB homepage and population/statistics pages; New Kuwait portal</x:v>
      </x:c>
      <x:c r="J513" s="23" t="str">
        <x:v>2026-08-28</x:v>
      </x:c>
      <x:c r="K513" s="12" t="str">
        <x:v>/root/research_bahrain_kuwait</x:v>
      </x:c>
      <x:c r="L513" s="12" t="str">
        <x:v>The checked official sources did not support a sufficiently complete, current and precisely locatable value for the exact field.</x:v>
      </x:c>
      <x:c r="M513" s="12" t="str">
        <x:v>research/KWT/gaps.md</x:v>
      </x:c>
      <x:c r="N513" s="16" t="n">
        <x:v>18</x:v>
      </x:c>
    </x:row>
    <x:row r="514">
      <x:c r="A514" s="15" t="str">
        <x:v>KWT</x:v>
      </x:c>
      <x:c r="B514" s="12" t="str">
        <x:v>Q01</x:v>
      </x:c>
      <x:c r="C514" s="12" t="str">
        <x:v>Q01.OFFICIAL_LANGUAGES</x:v>
      </x:c>
      <x:c r="D514" s="12" t="str">
        <x:v>MIS-4341843093</x:v>
      </x:c>
      <x:c r="E514" s="12" t="str">
        <x:v>MISSING</x:v>
      </x:c>
      <x:c r="F514" s="12" t="str">
        <x:v>INSUFFICIENT_EVIDENCE</x:v>
      </x:c>
      <x:c r="G514" s="12" t="str">
        <x:v>INSUFFICIENT_EVIDENCE</x:v>
      </x:c>
      <x:c r="H514" s="12" t="str">
        <x:v>Official national portal, statistics/planning bodies, IPA, investment portal and project-owner sources relevant to the field</x:v>
      </x:c>
      <x:c r="I514" s="12" t="str">
        <x:v>Kuwait CSB homepage and population/statistics pages; New Kuwait portal</x:v>
      </x:c>
      <x:c r="J514" s="23" t="str">
        <x:v>2026-08-28</x:v>
      </x:c>
      <x:c r="K514" s="12" t="str">
        <x:v>/root/research_bahrain_kuwait</x:v>
      </x:c>
      <x:c r="L514" s="12" t="str">
        <x:v>The checked official sources did not support a sufficiently complete, current and precisely locatable value for the exact field.</x:v>
      </x:c>
      <x:c r="M514" s="12" t="str">
        <x:v>research/KWT/gaps.md</x:v>
      </x:c>
      <x:c r="N514" s="16" t="n">
        <x:v>21</x:v>
      </x:c>
    </x:row>
    <x:row r="515">
      <x:c r="A515" s="15" t="str">
        <x:v>KWT</x:v>
      </x:c>
      <x:c r="B515" s="12" t="str">
        <x:v>Q02</x:v>
      </x:c>
      <x:c r="C515" s="12" t="str">
        <x:v>Q02.EXPORT_COMPOSITION</x:v>
      </x:c>
      <x:c r="D515" s="12" t="str">
        <x:v>MIS-3353871657</x:v>
      </x:c>
      <x:c r="E515" s="12" t="str">
        <x:v>MISSING</x:v>
      </x:c>
      <x:c r="F515" s="12" t="str">
        <x:v>INSUFFICIENT_EVIDENCE</x:v>
      </x:c>
      <x:c r="G515" s="12" t="str">
        <x:v>INSUFFICIENT_EVIDENCE</x:v>
      </x:c>
      <x:c r="H515" s="12" t="str">
        <x:v>Official national portal, statistics/planning bodies, IPA, investment portal and project-owner sources relevant to the field</x:v>
      </x:c>
      <x:c r="I515" s="12" t="str">
        <x:v>Kuwait CSB GDP and foreign-trade pages; MOF FY2026/27 budget; KDIPA law and annual report</x:v>
      </x:c>
      <x:c r="J515" s="23" t="str">
        <x:v>2026-08-28</x:v>
      </x:c>
      <x:c r="K515" s="12" t="str">
        <x:v>/root/research_bahrain_kuwait</x:v>
      </x:c>
      <x:c r="L515" s="12" t="str">
        <x:v>The checked official sources did not support a sufficiently complete, current and precisely locatable value for the exact field.</x:v>
      </x:c>
      <x:c r="M515" s="12" t="str">
        <x:v>research/KWT/gaps.md</x:v>
      </x:c>
      <x:c r="N515" s="16" t="n">
        <x:v>41</x:v>
      </x:c>
    </x:row>
    <x:row r="516">
      <x:c r="A516" s="15" t="str">
        <x:v>KWT</x:v>
      </x:c>
      <x:c r="B516" s="12" t="str">
        <x:v>Q02</x:v>
      </x:c>
      <x:c r="C516" s="12" t="str">
        <x:v>Q02.EXPORTS_GOODS</x:v>
      </x:c>
      <x:c r="D516" s="12" t="str">
        <x:v>MIS-0633695675</x:v>
      </x:c>
      <x:c r="E516" s="12" t="str">
        <x:v>MISSING</x:v>
      </x:c>
      <x:c r="F516" s="12" t="str">
        <x:v>INSUFFICIENT_EVIDENCE</x:v>
      </x:c>
      <x:c r="G516" s="12" t="str">
        <x:v>INSUFFICIENT_EVIDENCE</x:v>
      </x:c>
      <x:c r="H516" s="12" t="str">
        <x:v>Official national portal, statistics/planning bodies, IPA, investment portal and project-owner sources relevant to the field</x:v>
      </x:c>
      <x:c r="I516" s="12" t="str">
        <x:v>Kuwait CSB GDP and foreign-trade pages; MOF FY2026/27 budget; KDIPA law and annual report</x:v>
      </x:c>
      <x:c r="J516" s="23" t="str">
        <x:v>2026-08-28</x:v>
      </x:c>
      <x:c r="K516" s="12" t="str">
        <x:v>/root/research_bahrain_kuwait</x:v>
      </x:c>
      <x:c r="L516" s="12" t="str">
        <x:v>The checked official sources did not support a sufficiently complete, current and precisely locatable value for the exact field.</x:v>
      </x:c>
      <x:c r="M516" s="12" t="str">
        <x:v>research/KWT/gaps.md</x:v>
      </x:c>
      <x:c r="N516" s="16" t="n">
        <x:v>37</x:v>
      </x:c>
    </x:row>
    <x:row r="517">
      <x:c r="A517" s="15" t="str">
        <x:v>KWT</x:v>
      </x:c>
      <x:c r="B517" s="12" t="str">
        <x:v>Q02</x:v>
      </x:c>
      <x:c r="C517" s="12" t="str">
        <x:v>Q02.EXPORTS_GOODS_SERVICES</x:v>
      </x:c>
      <x:c r="D517" s="12" t="str">
        <x:v>MIS-8379506569</x:v>
      </x:c>
      <x:c r="E517" s="12" t="str">
        <x:v>MISSING</x:v>
      </x:c>
      <x:c r="F517" s="12" t="str">
        <x:v>INSUFFICIENT_EVIDENCE</x:v>
      </x:c>
      <x:c r="G517" s="12" t="str">
        <x:v>INSUFFICIENT_EVIDENCE</x:v>
      </x:c>
      <x:c r="H517" s="12" t="str">
        <x:v>Official national portal, statistics/planning bodies, IPA, investment portal and project-owner sources relevant to the field</x:v>
      </x:c>
      <x:c r="I517" s="12" t="str">
        <x:v>Kuwait CSB GDP and foreign-trade pages; MOF FY2026/27 budget; KDIPA law and annual report</x:v>
      </x:c>
      <x:c r="J517" s="23" t="str">
        <x:v>2026-08-28</x:v>
      </x:c>
      <x:c r="K517" s="12" t="str">
        <x:v>/root/research_bahrain_kuwait</x:v>
      </x:c>
      <x:c r="L517" s="12" t="str">
        <x:v>The checked official sources did not support a sufficiently complete, current and precisely locatable value for the exact field.</x:v>
      </x:c>
      <x:c r="M517" s="12" t="str">
        <x:v>research/KWT/gaps.md</x:v>
      </x:c>
      <x:c r="N517" s="16" t="n">
        <x:v>38</x:v>
      </x:c>
    </x:row>
    <x:row r="518">
      <x:c r="A518" s="15" t="str">
        <x:v>KWT</x:v>
      </x:c>
      <x:c r="B518" s="12" t="str">
        <x:v>Q02</x:v>
      </x:c>
      <x:c r="C518" s="12" t="str">
        <x:v>Q02.FDI_INFLOW</x:v>
      </x:c>
      <x:c r="D518" s="12" t="str">
        <x:v>MIS-5708446414</x:v>
      </x:c>
      <x:c r="E518" s="12" t="str">
        <x:v>MISSING</x:v>
      </x:c>
      <x:c r="F518" s="12" t="str">
        <x:v>INSUFFICIENT_EVIDENCE</x:v>
      </x:c>
      <x:c r="G518" s="12" t="str">
        <x:v>INSUFFICIENT_EVIDENCE</x:v>
      </x:c>
      <x:c r="H518" s="12" t="str">
        <x:v>Official national portal, statistics/planning bodies, IPA, investment portal and project-owner sources relevant to the field</x:v>
      </x:c>
      <x:c r="I518" s="12" t="str">
        <x:v>Kuwait CSB GDP and foreign-trade pages; MOF FY2026/27 budget; KDIPA law and annual report</x:v>
      </x:c>
      <x:c r="J518" s="23" t="str">
        <x:v>2026-08-28</x:v>
      </x:c>
      <x:c r="K518" s="12" t="str">
        <x:v>/root/research_bahrain_kuwait</x:v>
      </x:c>
      <x:c r="L518" s="12" t="str">
        <x:v>The checked official sources did not support a sufficiently complete, current and precisely locatable value for the exact field.</x:v>
      </x:c>
      <x:c r="M518" s="12" t="str">
        <x:v>research/KWT/gaps.md</x:v>
      </x:c>
      <x:c r="N518" s="16" t="n">
        <x:v>44</x:v>
      </x:c>
    </x:row>
    <x:row r="519">
      <x:c r="A519" s="15" t="str">
        <x:v>KWT</x:v>
      </x:c>
      <x:c r="B519" s="12" t="str">
        <x:v>Q02</x:v>
      </x:c>
      <x:c r="C519" s="12" t="str">
        <x:v>Q02.FDI_INWARD_STOCK</x:v>
      </x:c>
      <x:c r="D519" s="12" t="str">
        <x:v>MIS-3309282012</x:v>
      </x:c>
      <x:c r="E519" s="12" t="str">
        <x:v>MISSING</x:v>
      </x:c>
      <x:c r="F519" s="12" t="str">
        <x:v>INSUFFICIENT_EVIDENCE</x:v>
      </x:c>
      <x:c r="G519" s="12" t="str">
        <x:v>INSUFFICIENT_EVIDENCE</x:v>
      </x:c>
      <x:c r="H519" s="12" t="str">
        <x:v>Official national portal, statistics/planning bodies, IPA, investment portal and project-owner sources relevant to the field</x:v>
      </x:c>
      <x:c r="I519" s="12" t="str">
        <x:v>Kuwait CSB GDP and foreign-trade pages; MOF FY2026/27 budget; KDIPA law and annual report</x:v>
      </x:c>
      <x:c r="J519" s="23" t="str">
        <x:v>2026-08-28</x:v>
      </x:c>
      <x:c r="K519" s="12" t="str">
        <x:v>/root/research_bahrain_kuwait</x:v>
      </x:c>
      <x:c r="L519" s="12" t="str">
        <x:v>The checked official sources did not support a sufficiently complete, current and precisely locatable value for the exact field.</x:v>
      </x:c>
      <x:c r="M519" s="12" t="str">
        <x:v>research/KWT/gaps.md</x:v>
      </x:c>
      <x:c r="N519" s="16" t="n">
        <x:v>45</x:v>
      </x:c>
    </x:row>
    <x:row r="520">
      <x:c r="A520" s="15" t="str">
        <x:v>KWT</x:v>
      </x:c>
      <x:c r="B520" s="12" t="str">
        <x:v>Q02</x:v>
      </x:c>
      <x:c r="C520" s="12" t="str">
        <x:v>Q02.GDP</x:v>
      </x:c>
      <x:c r="D520" s="12" t="str">
        <x:v>MIS-0231713567</x:v>
      </x:c>
      <x:c r="E520" s="12" t="str">
        <x:v>MISSING</x:v>
      </x:c>
      <x:c r="F520" s="12" t="str">
        <x:v>INSUFFICIENT_EVIDENCE</x:v>
      </x:c>
      <x:c r="G520" s="12" t="str">
        <x:v>INSUFFICIENT_EVIDENCE</x:v>
      </x:c>
      <x:c r="H520" s="12" t="str">
        <x:v>Official national portal, statistics/planning bodies, IPA, investment portal and project-owner sources relevant to the field</x:v>
      </x:c>
      <x:c r="I520" s="12" t="str">
        <x:v>Kuwait CSB GDP and foreign-trade pages; MOF FY2026/27 budget; KDIPA law and annual report</x:v>
      </x:c>
      <x:c r="J520" s="23" t="str">
        <x:v>2026-08-28</x:v>
      </x:c>
      <x:c r="K520" s="12" t="str">
        <x:v>/root/research_bahrain_kuwait</x:v>
      </x:c>
      <x:c r="L520" s="12" t="str">
        <x:v>The checked official sources did not support a sufficiently complete, current and precisely locatable value for the exact field.</x:v>
      </x:c>
      <x:c r="M520" s="12" t="str">
        <x:v>research/KWT/gaps.md</x:v>
      </x:c>
      <x:c r="N520" s="16" t="n">
        <x:v>29</x:v>
      </x:c>
    </x:row>
    <x:row r="521">
      <x:c r="A521" s="15" t="str">
        <x:v>KWT</x:v>
      </x:c>
      <x:c r="B521" s="12" t="str">
        <x:v>Q02</x:v>
      </x:c>
      <x:c r="C521" s="12" t="str">
        <x:v>Q02.GDP_GROWTH_RATE</x:v>
      </x:c>
      <x:c r="D521" s="12" t="str">
        <x:v>MIS-0426210000</x:v>
      </x:c>
      <x:c r="E521" s="12" t="str">
        <x:v>MISSING</x:v>
      </x:c>
      <x:c r="F521" s="12" t="str">
        <x:v>INSUFFICIENT_EVIDENCE</x:v>
      </x:c>
      <x:c r="G521" s="12" t="str">
        <x:v>INSUFFICIENT_EVIDENCE</x:v>
      </x:c>
      <x:c r="H521" s="12" t="str">
        <x:v>Official national portal, statistics/planning bodies, IPA, investment portal and project-owner sources relevant to the field</x:v>
      </x:c>
      <x:c r="I521" s="12" t="str">
        <x:v>Kuwait CSB GDP and foreign-trade pages; MOF FY2026/27 budget; KDIPA law and annual report</x:v>
      </x:c>
      <x:c r="J521" s="23" t="str">
        <x:v>2026-08-28</x:v>
      </x:c>
      <x:c r="K521" s="12" t="str">
        <x:v>/root/research_bahrain_kuwait</x:v>
      </x:c>
      <x:c r="L521" s="12" t="str">
        <x:v>The checked official sources did not support a sufficiently complete, current and precisely locatable value for the exact field.</x:v>
      </x:c>
      <x:c r="M521" s="12" t="str">
        <x:v>research/KWT/gaps.md</x:v>
      </x:c>
      <x:c r="N521" s="16" t="n">
        <x:v>30</x:v>
      </x:c>
    </x:row>
    <x:row r="522">
      <x:c r="A522" s="15" t="str">
        <x:v>KWT</x:v>
      </x:c>
      <x:c r="B522" s="12" t="str">
        <x:v>Q02</x:v>
      </x:c>
      <x:c r="C522" s="12" t="str">
        <x:v>Q02.GDP_PER_CAPITA</x:v>
      </x:c>
      <x:c r="D522" s="12" t="str">
        <x:v>MIS-7488060099</x:v>
      </x:c>
      <x:c r="E522" s="12" t="str">
        <x:v>MISSING</x:v>
      </x:c>
      <x:c r="F522" s="12" t="str">
        <x:v>INSUFFICIENT_EVIDENCE</x:v>
      </x:c>
      <x:c r="G522" s="12" t="str">
        <x:v>INSUFFICIENT_EVIDENCE</x:v>
      </x:c>
      <x:c r="H522" s="12" t="str">
        <x:v>Official national portal, statistics/planning bodies, IPA, investment portal and project-owner sources relevant to the field</x:v>
      </x:c>
      <x:c r="I522" s="12" t="str">
        <x:v>Kuwait CSB GDP and foreign-trade pages; MOF FY2026/27 budget; KDIPA law and annual report</x:v>
      </x:c>
      <x:c r="J522" s="23" t="str">
        <x:v>2026-08-28</x:v>
      </x:c>
      <x:c r="K522" s="12" t="str">
        <x:v>/root/research_bahrain_kuwait</x:v>
      </x:c>
      <x:c r="L522" s="12" t="str">
        <x:v>The checked official sources did not support a sufficiently complete, current and precisely locatable value for the exact field.</x:v>
      </x:c>
      <x:c r="M522" s="12" t="str">
        <x:v>research/KWT/gaps.md</x:v>
      </x:c>
      <x:c r="N522" s="16" t="n">
        <x:v>31</x:v>
      </x:c>
    </x:row>
    <x:row r="523">
      <x:c r="A523" s="15" t="str">
        <x:v>KWT</x:v>
      </x:c>
      <x:c r="B523" s="12" t="str">
        <x:v>Q02</x:v>
      </x:c>
      <x:c r="C523" s="12" t="str">
        <x:v>Q02.GNI_PER_CAPITA</x:v>
      </x:c>
      <x:c r="D523" s="12" t="str">
        <x:v>MIS-1240317609</x:v>
      </x:c>
      <x:c r="E523" s="12" t="str">
        <x:v>MISSING</x:v>
      </x:c>
      <x:c r="F523" s="12" t="str">
        <x:v>INSUFFICIENT_EVIDENCE</x:v>
      </x:c>
      <x:c r="G523" s="12" t="str">
        <x:v>INSUFFICIENT_EVIDENCE</x:v>
      </x:c>
      <x:c r="H523" s="12" t="str">
        <x:v>Official national portal, statistics/planning bodies, IPA, investment portal and project-owner sources relevant to the field</x:v>
      </x:c>
      <x:c r="I523" s="12" t="str">
        <x:v>Kuwait CSB GDP and foreign-trade pages; MOF FY2026/27 budget; KDIPA law and annual report</x:v>
      </x:c>
      <x:c r="J523" s="23" t="str">
        <x:v>2026-08-28</x:v>
      </x:c>
      <x:c r="K523" s="12" t="str">
        <x:v>/root/research_bahrain_kuwait</x:v>
      </x:c>
      <x:c r="L523" s="12" t="str">
        <x:v>The checked official sources did not support a sufficiently complete, current and precisely locatable value for the exact field.</x:v>
      </x:c>
      <x:c r="M523" s="12" t="str">
        <x:v>research/KWT/gaps.md</x:v>
      </x:c>
      <x:c r="N523" s="16" t="n">
        <x:v>32</x:v>
      </x:c>
    </x:row>
    <x:row r="524">
      <x:c r="A524" s="15" t="str">
        <x:v>KWT</x:v>
      </x:c>
      <x:c r="B524" s="12" t="str">
        <x:v>Q02</x:v>
      </x:c>
      <x:c r="C524" s="12" t="str">
        <x:v>Q02.HDI</x:v>
      </x:c>
      <x:c r="D524" s="12" t="str">
        <x:v>MIS-1271823549</x:v>
      </x:c>
      <x:c r="E524" s="12" t="str">
        <x:v>MISSING</x:v>
      </x:c>
      <x:c r="F524" s="12" t="str">
        <x:v>INSUFFICIENT_EVIDENCE</x:v>
      </x:c>
      <x:c r="G524" s="12" t="str">
        <x:v>INSUFFICIENT_EVIDENCE</x:v>
      </x:c>
      <x:c r="H524" s="12" t="str">
        <x:v>Official national portal, statistics/planning bodies, IPA, investment portal and project-owner sources relevant to the field</x:v>
      </x:c>
      <x:c r="I524" s="12" t="str">
        <x:v>Kuwait CSB GDP and foreign-trade pages; MOF FY2026/27 budget; KDIPA law and annual report</x:v>
      </x:c>
      <x:c r="J524" s="23" t="str">
        <x:v>2026-08-28</x:v>
      </x:c>
      <x:c r="K524" s="12" t="str">
        <x:v>/root/research_bahrain_kuwait</x:v>
      </x:c>
      <x:c r="L524" s="12" t="str">
        <x:v>The checked official sources did not support a sufficiently complete, current and precisely locatable value for the exact field.</x:v>
      </x:c>
      <x:c r="M524" s="12" t="str">
        <x:v>research/KWT/gaps.md</x:v>
      </x:c>
      <x:c r="N524" s="16" t="n">
        <x:v>46</x:v>
      </x:c>
    </x:row>
    <x:row r="525">
      <x:c r="A525" s="15" t="str">
        <x:v>KWT</x:v>
      </x:c>
      <x:c r="B525" s="12" t="str">
        <x:v>Q02</x:v>
      </x:c>
      <x:c r="C525" s="12" t="str">
        <x:v>Q02.IMPORT_COMPOSITION</x:v>
      </x:c>
      <x:c r="D525" s="12" t="str">
        <x:v>MIS-3791562214</x:v>
      </x:c>
      <x:c r="E525" s="12" t="str">
        <x:v>MISSING</x:v>
      </x:c>
      <x:c r="F525" s="12" t="str">
        <x:v>INSUFFICIENT_EVIDENCE</x:v>
      </x:c>
      <x:c r="G525" s="12" t="str">
        <x:v>INSUFFICIENT_EVIDENCE</x:v>
      </x:c>
      <x:c r="H525" s="12" t="str">
        <x:v>Official national portal, statistics/planning bodies, IPA, investment portal and project-owner sources relevant to the field</x:v>
      </x:c>
      <x:c r="I525" s="12" t="str">
        <x:v>Kuwait CSB GDP and foreign-trade pages; MOF FY2026/27 budget; KDIPA law and annual report</x:v>
      </x:c>
      <x:c r="J525" s="23" t="str">
        <x:v>2026-08-28</x:v>
      </x:c>
      <x:c r="K525" s="12" t="str">
        <x:v>/root/research_bahrain_kuwait</x:v>
      </x:c>
      <x:c r="L525" s="12" t="str">
        <x:v>The checked official sources did not support a sufficiently complete, current and precisely locatable value for the exact field.</x:v>
      </x:c>
      <x:c r="M525" s="12" t="str">
        <x:v>research/KWT/gaps.md</x:v>
      </x:c>
      <x:c r="N525" s="16" t="n">
        <x:v>42</x:v>
      </x:c>
    </x:row>
    <x:row r="526">
      <x:c r="A526" s="15" t="str">
        <x:v>KWT</x:v>
      </x:c>
      <x:c r="B526" s="12" t="str">
        <x:v>Q02</x:v>
      </x:c>
      <x:c r="C526" s="12" t="str">
        <x:v>Q02.IMPORTS_GOODS</x:v>
      </x:c>
      <x:c r="D526" s="12" t="str">
        <x:v>MIS-3904571292</x:v>
      </x:c>
      <x:c r="E526" s="12" t="str">
        <x:v>MISSING</x:v>
      </x:c>
      <x:c r="F526" s="12" t="str">
        <x:v>INSUFFICIENT_EVIDENCE</x:v>
      </x:c>
      <x:c r="G526" s="12" t="str">
        <x:v>INSUFFICIENT_EVIDENCE</x:v>
      </x:c>
      <x:c r="H526" s="12" t="str">
        <x:v>Official national portal, statistics/planning bodies, IPA, investment portal and project-owner sources relevant to the field</x:v>
      </x:c>
      <x:c r="I526" s="12" t="str">
        <x:v>Kuwait CSB GDP and foreign-trade pages; MOF FY2026/27 budget; KDIPA law and annual report</x:v>
      </x:c>
      <x:c r="J526" s="23" t="str">
        <x:v>2026-08-28</x:v>
      </x:c>
      <x:c r="K526" s="12" t="str">
        <x:v>/root/research_bahrain_kuwait</x:v>
      </x:c>
      <x:c r="L526" s="12" t="str">
        <x:v>The checked official sources did not support a sufficiently complete, current and precisely locatable value for the exact field.</x:v>
      </x:c>
      <x:c r="M526" s="12" t="str">
        <x:v>research/KWT/gaps.md</x:v>
      </x:c>
      <x:c r="N526" s="16" t="n">
        <x:v>39</x:v>
      </x:c>
    </x:row>
    <x:row r="527">
      <x:c r="A527" s="15" t="str">
        <x:v>KWT</x:v>
      </x:c>
      <x:c r="B527" s="12" t="str">
        <x:v>Q02</x:v>
      </x:c>
      <x:c r="C527" s="12" t="str">
        <x:v>Q02.IMPORTS_GOODS_SERVICES</x:v>
      </x:c>
      <x:c r="D527" s="12" t="str">
        <x:v>MIS-8875769893</x:v>
      </x:c>
      <x:c r="E527" s="12" t="str">
        <x:v>MISSING</x:v>
      </x:c>
      <x:c r="F527" s="12" t="str">
        <x:v>INSUFFICIENT_EVIDENCE</x:v>
      </x:c>
      <x:c r="G527" s="12" t="str">
        <x:v>INSUFFICIENT_EVIDENCE</x:v>
      </x:c>
      <x:c r="H527" s="12" t="str">
        <x:v>Official national portal, statistics/planning bodies, IPA, investment portal and project-owner sources relevant to the field</x:v>
      </x:c>
      <x:c r="I527" s="12" t="str">
        <x:v>Kuwait CSB GDP and foreign-trade pages; MOF FY2026/27 budget; KDIPA law and annual report</x:v>
      </x:c>
      <x:c r="J527" s="23" t="str">
        <x:v>2026-08-28</x:v>
      </x:c>
      <x:c r="K527" s="12" t="str">
        <x:v>/root/research_bahrain_kuwait</x:v>
      </x:c>
      <x:c r="L527" s="12" t="str">
        <x:v>The checked official sources did not support a sufficiently complete, current and precisely locatable value for the exact field.</x:v>
      </x:c>
      <x:c r="M527" s="12" t="str">
        <x:v>research/KWT/gaps.md</x:v>
      </x:c>
      <x:c r="N527" s="16" t="n">
        <x:v>40</x:v>
      </x:c>
    </x:row>
    <x:row r="528">
      <x:c r="A528" s="15" t="str">
        <x:v>KWT</x:v>
      </x:c>
      <x:c r="B528" s="12" t="str">
        <x:v>Q02</x:v>
      </x:c>
      <x:c r="C528" s="12" t="str">
        <x:v>Q02.INFLATION_RATE</x:v>
      </x:c>
      <x:c r="D528" s="12" t="str">
        <x:v>MIS-1128851320</x:v>
      </x:c>
      <x:c r="E528" s="12" t="str">
        <x:v>MISSING</x:v>
      </x:c>
      <x:c r="F528" s="12" t="str">
        <x:v>INSUFFICIENT_EVIDENCE</x:v>
      </x:c>
      <x:c r="G528" s="12" t="str">
        <x:v>INSUFFICIENT_EVIDENCE</x:v>
      </x:c>
      <x:c r="H528" s="12" t="str">
        <x:v>Official national portal, statistics/planning bodies, IPA, investment portal and project-owner sources relevant to the field</x:v>
      </x:c>
      <x:c r="I528" s="12" t="str">
        <x:v>Kuwait CSB GDP and foreign-trade pages; MOF FY2026/27 budget; KDIPA law and annual report</x:v>
      </x:c>
      <x:c r="J528" s="23" t="str">
        <x:v>2026-08-28</x:v>
      </x:c>
      <x:c r="K528" s="12" t="str">
        <x:v>/root/research_bahrain_kuwait</x:v>
      </x:c>
      <x:c r="L528" s="12" t="str">
        <x:v>The checked official sources did not support a sufficiently complete, current and precisely locatable value for the exact field.</x:v>
      </x:c>
      <x:c r="M528" s="12" t="str">
        <x:v>research/KWT/gaps.md</x:v>
      </x:c>
      <x:c r="N528" s="16" t="n">
        <x:v>36</x:v>
      </x:c>
    </x:row>
    <x:row r="529">
      <x:c r="A529" s="15" t="str">
        <x:v>KWT</x:v>
      </x:c>
      <x:c r="B529" s="12" t="str">
        <x:v>Q02</x:v>
      </x:c>
      <x:c r="C529" s="12" t="str">
        <x:v>Q02.NATURAL_RESOURCE_EXPLOITATION</x:v>
      </x:c>
      <x:c r="D529" s="12" t="str">
        <x:v>MIS-1820793850</x:v>
      </x:c>
      <x:c r="E529" s="12" t="str">
        <x:v>MISSING</x:v>
      </x:c>
      <x:c r="F529" s="12" t="str">
        <x:v>INSUFFICIENT_EVIDENCE</x:v>
      </x:c>
      <x:c r="G529" s="12" t="str">
        <x:v>INSUFFICIENT_EVIDENCE</x:v>
      </x:c>
      <x:c r="H529" s="12" t="str">
        <x:v>Official national portal, statistics/planning bodies, IPA, investment portal and project-owner sources relevant to the field</x:v>
      </x:c>
      <x:c r="I529" s="12" t="str">
        <x:v>Kuwait CSB GDP and foreign-trade pages; MOF FY2026/27 budget; KDIPA law and annual report</x:v>
      </x:c>
      <x:c r="J529" s="23" t="str">
        <x:v>2026-08-28</x:v>
      </x:c>
      <x:c r="K529" s="12" t="str">
        <x:v>/root/research_bahrain_kuwait</x:v>
      </x:c>
      <x:c r="L529" s="12" t="str">
        <x:v>The checked official sources did not support a sufficiently complete, current and precisely locatable value for the exact field.</x:v>
      </x:c>
      <x:c r="M529" s="12" t="str">
        <x:v>research/KWT/gaps.md</x:v>
      </x:c>
      <x:c r="N529" s="16" t="n">
        <x:v>48</x:v>
      </x:c>
    </x:row>
    <x:row r="530">
      <x:c r="A530" s="15" t="str">
        <x:v>KWT</x:v>
      </x:c>
      <x:c r="B530" s="12" t="str">
        <x:v>Q02</x:v>
      </x:c>
      <x:c r="C530" s="12" t="str">
        <x:v>Q02.NATURAL_RESOURCES</x:v>
      </x:c>
      <x:c r="D530" s="12" t="str">
        <x:v>MIS-4752925592</x:v>
      </x:c>
      <x:c r="E530" s="12" t="str">
        <x:v>MISSING</x:v>
      </x:c>
      <x:c r="F530" s="12" t="str">
        <x:v>INSUFFICIENT_EVIDENCE</x:v>
      </x:c>
      <x:c r="G530" s="12" t="str">
        <x:v>INSUFFICIENT_EVIDENCE</x:v>
      </x:c>
      <x:c r="H530" s="12" t="str">
        <x:v>Official national portal, statistics/planning bodies, IPA, investment portal and project-owner sources relevant to the field</x:v>
      </x:c>
      <x:c r="I530" s="12" t="str">
        <x:v>Kuwait CSB GDP and foreign-trade pages; MOF FY2026/27 budget; KDIPA law and annual report</x:v>
      </x:c>
      <x:c r="J530" s="23" t="str">
        <x:v>2026-08-28</x:v>
      </x:c>
      <x:c r="K530" s="12" t="str">
        <x:v>/root/research_bahrain_kuwait</x:v>
      </x:c>
      <x:c r="L530" s="12" t="str">
        <x:v>The checked official sources did not support a sufficiently complete, current and precisely locatable value for the exact field.</x:v>
      </x:c>
      <x:c r="M530" s="12" t="str">
        <x:v>research/KWT/gaps.md</x:v>
      </x:c>
      <x:c r="N530" s="16" t="n">
        <x:v>47</x:v>
      </x:c>
    </x:row>
    <x:row r="531">
      <x:c r="A531" s="15" t="str">
        <x:v>KWT</x:v>
      </x:c>
      <x:c r="B531" s="12" t="str">
        <x:v>Q02</x:v>
      </x:c>
      <x:c r="C531" s="12" t="str">
        <x:v>Q02.OTHER_INTEREST_RATE</x:v>
      </x:c>
      <x:c r="D531" s="12" t="str">
        <x:v>MIS-2451295965</x:v>
      </x:c>
      <x:c r="E531" s="12" t="str">
        <x:v>MISSING</x:v>
      </x:c>
      <x:c r="F531" s="12" t="str">
        <x:v>INSUFFICIENT_EVIDENCE</x:v>
      </x:c>
      <x:c r="G531" s="12" t="str">
        <x:v>INSUFFICIENT_EVIDENCE</x:v>
      </x:c>
      <x:c r="H531" s="12" t="str">
        <x:v>Official national portal, statistics/planning bodies, IPA, investment portal and project-owner sources relevant to the field</x:v>
      </x:c>
      <x:c r="I531" s="12" t="str">
        <x:v>Kuwait CSB GDP and foreign-trade pages; MOF FY2026/27 budget; KDIPA law and annual report</x:v>
      </x:c>
      <x:c r="J531" s="23" t="str">
        <x:v>2026-08-28</x:v>
      </x:c>
      <x:c r="K531" s="12" t="str">
        <x:v>/root/research_bahrain_kuwait</x:v>
      </x:c>
      <x:c r="L531" s="12" t="str">
        <x:v>The checked official sources did not support a sufficiently complete, current and precisely locatable value for the exact field.</x:v>
      </x:c>
      <x:c r="M531" s="12" t="str">
        <x:v>research/KWT/gaps.md</x:v>
      </x:c>
      <x:c r="N531" s="16" t="n">
        <x:v>35</x:v>
      </x:c>
    </x:row>
    <x:row r="532">
      <x:c r="A532" s="15" t="str">
        <x:v>KWT</x:v>
      </x:c>
      <x:c r="B532" s="12" t="str">
        <x:v>Q02</x:v>
      </x:c>
      <x:c r="C532" s="12" t="str">
        <x:v>Q02.POLICY_INTEREST_RATE</x:v>
      </x:c>
      <x:c r="D532" s="12" t="str">
        <x:v>MIS-8090200569</x:v>
      </x:c>
      <x:c r="E532" s="12" t="str">
        <x:v>MISSING</x:v>
      </x:c>
      <x:c r="F532" s="12" t="str">
        <x:v>INSUFFICIENT_EVIDENCE</x:v>
      </x:c>
      <x:c r="G532" s="12" t="str">
        <x:v>INSUFFICIENT_EVIDENCE</x:v>
      </x:c>
      <x:c r="H532" s="12" t="str">
        <x:v>Official national portal, statistics/planning bodies, IPA, investment portal and project-owner sources relevant to the field</x:v>
      </x:c>
      <x:c r="I532" s="12" t="str">
        <x:v>Kuwait CSB GDP and foreign-trade pages; MOF FY2026/27 budget; KDIPA law and annual report</x:v>
      </x:c>
      <x:c r="J532" s="23" t="str">
        <x:v>2026-08-28</x:v>
      </x:c>
      <x:c r="K532" s="12" t="str">
        <x:v>/root/research_bahrain_kuwait</x:v>
      </x:c>
      <x:c r="L532" s="12" t="str">
        <x:v>The checked official sources did not support a sufficiently complete, current and precisely locatable value for the exact field.</x:v>
      </x:c>
      <x:c r="M532" s="12" t="str">
        <x:v>research/KWT/gaps.md</x:v>
      </x:c>
      <x:c r="N532" s="16" t="n">
        <x:v>34</x:v>
      </x:c>
    </x:row>
    <x:row r="533">
      <x:c r="A533" s="15" t="str">
        <x:v>KWT</x:v>
      </x:c>
      <x:c r="B533" s="12" t="str">
        <x:v>Q02</x:v>
      </x:c>
      <x:c r="C533" s="12" t="str">
        <x:v>Q02.REGIONAL_GLOBAL_COMPETITIVE_POSITION</x:v>
      </x:c>
      <x:c r="D533" s="12" t="str">
        <x:v>MIS-9365031386</x:v>
      </x:c>
      <x:c r="E533" s="12" t="str">
        <x:v>MISSING</x:v>
      </x:c>
      <x:c r="F533" s="12" t="str">
        <x:v>INSUFFICIENT_EVIDENCE</x:v>
      </x:c>
      <x:c r="G533" s="12" t="str">
        <x:v>INSUFFICIENT_EVIDENCE</x:v>
      </x:c>
      <x:c r="H533" s="12" t="str">
        <x:v>Official national portal, statistics/planning bodies, IPA, investment portal and project-owner sources relevant to the field</x:v>
      </x:c>
      <x:c r="I533" s="12" t="str">
        <x:v>Kuwait CSB GDP and foreign-trade pages; MOF FY2026/27 budget; KDIPA law and annual report</x:v>
      </x:c>
      <x:c r="J533" s="23" t="str">
        <x:v>2026-08-28</x:v>
      </x:c>
      <x:c r="K533" s="12" t="str">
        <x:v>/root/research_bahrain_kuwait</x:v>
      </x:c>
      <x:c r="L533" s="12" t="str">
        <x:v>The checked official sources did not support a sufficiently complete, current and precisely locatable value for the exact field.</x:v>
      </x:c>
      <x:c r="M533" s="12" t="str">
        <x:v>research/KWT/gaps.md</x:v>
      </x:c>
      <x:c r="N533" s="16" t="n">
        <x:v>49</x:v>
      </x:c>
    </x:row>
    <x:row r="534">
      <x:c r="A534" s="15" t="str">
        <x:v>KWT</x:v>
      </x:c>
      <x:c r="B534" s="12" t="str">
        <x:v>Q02</x:v>
      </x:c>
      <x:c r="C534" s="12" t="str">
        <x:v>Q02.TRADE_BALANCE</x:v>
      </x:c>
      <x:c r="D534" s="12" t="str">
        <x:v>MIS-7439986454</x:v>
      </x:c>
      <x:c r="E534" s="12" t="str">
        <x:v>MISSING</x:v>
      </x:c>
      <x:c r="F534" s="12" t="str">
        <x:v>INSUFFICIENT_EVIDENCE</x:v>
      </x:c>
      <x:c r="G534" s="12" t="str">
        <x:v>INSUFFICIENT_EVIDENCE</x:v>
      </x:c>
      <x:c r="H534" s="12" t="str">
        <x:v>Official national portal, statistics/planning bodies, IPA, investment portal and project-owner sources relevant to the field</x:v>
      </x:c>
      <x:c r="I534" s="12" t="str">
        <x:v>Kuwait CSB GDP and foreign-trade pages; MOF FY2026/27 budget; KDIPA law and annual report</x:v>
      </x:c>
      <x:c r="J534" s="23" t="str">
        <x:v>2026-08-28</x:v>
      </x:c>
      <x:c r="K534" s="12" t="str">
        <x:v>/root/research_bahrain_kuwait</x:v>
      </x:c>
      <x:c r="L534" s="12" t="str">
        <x:v>The checked official sources did not support a sufficiently complete, current and precisely locatable value for the exact field.</x:v>
      </x:c>
      <x:c r="M534" s="12" t="str">
        <x:v>research/KWT/gaps.md</x:v>
      </x:c>
      <x:c r="N534" s="16" t="n">
        <x:v>43</x:v>
      </x:c>
    </x:row>
    <x:row r="535">
      <x:c r="A535" s="15" t="str">
        <x:v>KWT</x:v>
      </x:c>
      <x:c r="B535" s="12" t="str">
        <x:v>Q02</x:v>
      </x:c>
      <x:c r="C535" s="12" t="str">
        <x:v>Q02.UNEMPLOYMENT_RATE</x:v>
      </x:c>
      <x:c r="D535" s="12" t="str">
        <x:v>MIS-7107911903</x:v>
      </x:c>
      <x:c r="E535" s="12" t="str">
        <x:v>MISSING</x:v>
      </x:c>
      <x:c r="F535" s="12" t="str">
        <x:v>INSUFFICIENT_EVIDENCE</x:v>
      </x:c>
      <x:c r="G535" s="12" t="str">
        <x:v>INSUFFICIENT_EVIDENCE</x:v>
      </x:c>
      <x:c r="H535" s="12" t="str">
        <x:v>Official national portal, statistics/planning bodies, IPA, investment portal and project-owner sources relevant to the field</x:v>
      </x:c>
      <x:c r="I535" s="12" t="str">
        <x:v>Kuwait CSB GDP and foreign-trade pages; MOF FY2026/27 budget; KDIPA law and annual report</x:v>
      </x:c>
      <x:c r="J535" s="23" t="str">
        <x:v>2026-08-28</x:v>
      </x:c>
      <x:c r="K535" s="12" t="str">
        <x:v>/root/research_bahrain_kuwait</x:v>
      </x:c>
      <x:c r="L535" s="12" t="str">
        <x:v>The checked official sources did not support a sufficiently complete, current and precisely locatable value for the exact field.</x:v>
      </x:c>
      <x:c r="M535" s="12" t="str">
        <x:v>research/KWT/gaps.md</x:v>
      </x:c>
      <x:c r="N535" s="16" t="n">
        <x:v>33</x:v>
      </x:c>
    </x:row>
    <x:row r="536">
      <x:c r="A536" s="15" t="str">
        <x:v>KWT</x:v>
      </x:c>
      <x:c r="B536" s="12" t="str">
        <x:v>Q03</x:v>
      </x:c>
      <x:c r="C536" s="12" t="str">
        <x:v>Q03.IMPORTANT_COASTAL_AREAS</x:v>
      </x:c>
      <x:c r="D536" s="12" t="str">
        <x:v>MIS-6551137414</x:v>
      </x:c>
      <x:c r="E536" s="12" t="str">
        <x:v>MISSING</x:v>
      </x:c>
      <x:c r="F536" s="12" t="str">
        <x:v>NOT_FOUND_AFTER_SEARCH</x:v>
      </x:c>
      <x:c r="G536" s="12" t="str">
        <x:v>NOT_FOUND_AFTER_SEARCH</x:v>
      </x:c>
      <x:c r="H536" s="12" t="str">
        <x:v>Official national portal, statistics/planning bodies, IPA, investment portal and project-owner sources relevant to the field</x:v>
      </x:c>
      <x:c r="I536" s="12" t="str">
        <x:v>KDIPA economic-zones study; New Kuwait; KAPP project pages</x:v>
      </x:c>
      <x:c r="J536" s="23" t="str">
        <x:v>2026-08-28</x:v>
      </x:c>
      <x:c r="K536" s="12" t="str">
        <x:v>/root/research_bahrain_kuwait</x:v>
      </x:c>
      <x:c r="L536" s="12" t="str">
        <x:v>The checked official sources did not support a sufficiently complete, current and precisely locatable value for the exact field.</x:v>
      </x:c>
      <x:c r="M536" s="12" t="str">
        <x:v>research/KWT/gaps.md</x:v>
      </x:c>
      <x:c r="N536" s="16" t="n">
        <x:v>56</x:v>
      </x:c>
    </x:row>
    <x:row r="537">
      <x:c r="A537" s="15" t="str">
        <x:v>KWT</x:v>
      </x:c>
      <x:c r="B537" s="12" t="str">
        <x:v>Q03</x:v>
      </x:c>
      <x:c r="C537" s="12" t="str">
        <x:v>Q03.IMPORTANT_ISLANDS</x:v>
      </x:c>
      <x:c r="D537" s="12" t="str">
        <x:v>MIS-6738313156</x:v>
      </x:c>
      <x:c r="E537" s="12" t="str">
        <x:v>MISSING</x:v>
      </x:c>
      <x:c r="F537" s="12" t="str">
        <x:v>NOT_FOUND_AFTER_SEARCH</x:v>
      </x:c>
      <x:c r="G537" s="12" t="str">
        <x:v>NOT_FOUND_AFTER_SEARCH</x:v>
      </x:c>
      <x:c r="H537" s="12" t="str">
        <x:v>Official national portal, statistics/planning bodies, IPA, investment portal and project-owner sources relevant to the field</x:v>
      </x:c>
      <x:c r="I537" s="12" t="str">
        <x:v>KDIPA economic-zones study; New Kuwait; KAPP project pages</x:v>
      </x:c>
      <x:c r="J537" s="23" t="str">
        <x:v>2026-08-28</x:v>
      </x:c>
      <x:c r="K537" s="12" t="str">
        <x:v>/root/research_bahrain_kuwait</x:v>
      </x:c>
      <x:c r="L537" s="12" t="str">
        <x:v>The checked official sources did not support a sufficiently complete, current and precisely locatable value for the exact field.</x:v>
      </x:c>
      <x:c r="M537" s="12" t="str">
        <x:v>research/KWT/gaps.md</x:v>
      </x:c>
      <x:c r="N537" s="16" t="n">
        <x:v>57</x:v>
      </x:c>
    </x:row>
    <x:row r="538">
      <x:c r="A538" s="15" t="str">
        <x:v>KWT</x:v>
      </x:c>
      <x:c r="B538" s="12" t="str">
        <x:v>Q03</x:v>
      </x:c>
      <x:c r="C538" s="12" t="str">
        <x:v>Q03.MAIN_INDUSTRIES</x:v>
      </x:c>
      <x:c r="D538" s="12" t="str">
        <x:v>MIS-4008460225</x:v>
      </x:c>
      <x:c r="E538" s="12" t="str">
        <x:v>MISSING</x:v>
      </x:c>
      <x:c r="F538" s="12" t="str">
        <x:v>NOT_FOUND_AFTER_SEARCH</x:v>
      </x:c>
      <x:c r="G538" s="12" t="str">
        <x:v>NOT_FOUND_AFTER_SEARCH</x:v>
      </x:c>
      <x:c r="H538" s="12" t="str">
        <x:v>Official national portal, statistics/planning bodies, IPA, investment portal and project-owner sources relevant to the field</x:v>
      </x:c>
      <x:c r="I538" s="12" t="str">
        <x:v>KDIPA economic-zones study; New Kuwait; KAPP project pages</x:v>
      </x:c>
      <x:c r="J538" s="23" t="str">
        <x:v>2026-08-28</x:v>
      </x:c>
      <x:c r="K538" s="12" t="str">
        <x:v>/root/research_bahrain_kuwait</x:v>
      </x:c>
      <x:c r="L538" s="12" t="str">
        <x:v>The checked official sources did not support a sufficiently complete, current and precisely locatable value for the exact field.</x:v>
      </x:c>
      <x:c r="M538" s="12" t="str">
        <x:v>research/KWT/gaps.md</x:v>
      </x:c>
      <x:c r="N538" s="16" t="n">
        <x:v>55</x:v>
      </x:c>
    </x:row>
    <x:row r="539">
      <x:c r="A539" s="15" t="str">
        <x:v>KWT</x:v>
      </x:c>
      <x:c r="B539" s="12" t="str">
        <x:v>Q03</x:v>
      </x:c>
      <x:c r="C539" s="12" t="str">
        <x:v>Q03.NEW_ECONOMIC_DRIVER_CITIES</x:v>
      </x:c>
      <x:c r="D539" s="12" t="str">
        <x:v>MIS-8935096903</x:v>
      </x:c>
      <x:c r="E539" s="12" t="str">
        <x:v>MISSING</x:v>
      </x:c>
      <x:c r="F539" s="12" t="str">
        <x:v>NOT_FOUND_AFTER_SEARCH</x:v>
      </x:c>
      <x:c r="G539" s="12" t="str">
        <x:v>NOT_FOUND_AFTER_SEARCH</x:v>
      </x:c>
      <x:c r="H539" s="12" t="str">
        <x:v>Official national portal, statistics/planning bodies, IPA, investment portal and project-owner sources relevant to the field</x:v>
      </x:c>
      <x:c r="I539" s="12" t="str">
        <x:v>KDIPA economic-zones study; New Kuwait; KAPP project pages</x:v>
      </x:c>
      <x:c r="J539" s="23" t="str">
        <x:v>2026-08-28</x:v>
      </x:c>
      <x:c r="K539" s="12" t="str">
        <x:v>/root/research_bahrain_kuwait</x:v>
      </x:c>
      <x:c r="L539" s="12" t="str">
        <x:v>The checked official sources did not support a sufficiently complete, current and precisely locatable value for the exact field.</x:v>
      </x:c>
      <x:c r="M539" s="12" t="str">
        <x:v>research/KWT/gaps.md</x:v>
      </x:c>
      <x:c r="N539" s="16" t="n">
        <x:v>58</x:v>
      </x:c>
    </x:row>
    <x:row r="540">
      <x:c r="A540" s="15" t="str">
        <x:v>KWT</x:v>
      </x:c>
      <x:c r="B540" s="12" t="str">
        <x:v>Q03</x:v>
      </x:c>
      <x:c r="C540" s="12" t="str">
        <x:v>Q03.STRATEGIC_LOCATIONS</x:v>
      </x:c>
      <x:c r="D540" s="12" t="str">
        <x:v>MIS-3312619882</x:v>
      </x:c>
      <x:c r="E540" s="12" t="str">
        <x:v>MISSING</x:v>
      </x:c>
      <x:c r="F540" s="12" t="str">
        <x:v>NOT_FOUND_AFTER_SEARCH</x:v>
      </x:c>
      <x:c r="G540" s="12" t="str">
        <x:v>NOT_FOUND_AFTER_SEARCH</x:v>
      </x:c>
      <x:c r="H540" s="12" t="str">
        <x:v>Official national portal, statistics/planning bodies, IPA, investment portal and project-owner sources relevant to the field</x:v>
      </x:c>
      <x:c r="I540" s="12" t="str">
        <x:v>KDIPA economic-zones study; New Kuwait; KAPP project pages</x:v>
      </x:c>
      <x:c r="J540" s="23" t="str">
        <x:v>2026-08-28</x:v>
      </x:c>
      <x:c r="K540" s="12" t="str">
        <x:v>/root/research_bahrain_kuwait</x:v>
      </x:c>
      <x:c r="L540" s="12" t="str">
        <x:v>The checked official sources did not support a sufficiently complete, current and precisely locatable value for the exact field.</x:v>
      </x:c>
      <x:c r="M540" s="12" t="str">
        <x:v>research/KWT/gaps.md</x:v>
      </x:c>
      <x:c r="N540" s="16" t="n">
        <x:v>59</x:v>
      </x:c>
    </x:row>
    <x:row r="541">
      <x:c r="A541" s="15" t="str">
        <x:v>KWT</x:v>
      </x:c>
      <x:c r="B541" s="12" t="str">
        <x:v>Q04</x:v>
      </x:c>
      <x:c r="C541" s="12" t="str">
        <x:v>Q04.ADVERTISING_POLICIES</x:v>
      </x:c>
      <x:c r="D541" s="12" t="str">
        <x:v>MIS-0797630244</x:v>
      </x:c>
      <x:c r="E541" s="12" t="str">
        <x:v>MISSING</x:v>
      </x:c>
      <x:c r="F541" s="12" t="str">
        <x:v>INSUFFICIENT_EVIDENCE</x:v>
      </x:c>
      <x:c r="G541" s="12" t="str">
        <x:v>INSUFFICIENT_EVIDENCE</x:v>
      </x:c>
      <x:c r="H541" s="12" t="str">
        <x:v>Official national portal, statistics/planning bodies, IPA, investment portal and project-owner sources relevant to the field</x:v>
      </x:c>
      <x:c r="I541" s="12" t="str">
        <x:v>New Kuwait; KDIPA Annual Report FY2024/25; KDIPA website</x:v>
      </x:c>
      <x:c r="J541" s="23" t="str">
        <x:v>2026-08-28</x:v>
      </x:c>
      <x:c r="K541" s="12" t="str">
        <x:v>/root/research_bahrain_kuwait</x:v>
      </x:c>
      <x:c r="L541" s="12" t="str">
        <x:v>The checked official sources did not support a sufficiently complete, current and precisely locatable value for the exact field.</x:v>
      </x:c>
      <x:c r="M541" s="12" t="str">
        <x:v>research/KWT/gaps.md</x:v>
      </x:c>
      <x:c r="N541" s="16" t="n">
        <x:v>65</x:v>
      </x:c>
    </x:row>
    <x:row r="542">
      <x:c r="A542" s="15" t="str">
        <x:v>KWT</x:v>
      </x:c>
      <x:c r="B542" s="12" t="str">
        <x:v>Q05</x:v>
      </x:c>
      <x:c r="C542" s="12" t="str">
        <x:v>Q05.ADVANTAGE_TO_INVESTMENT_LINK</x:v>
      </x:c>
      <x:c r="D542" s="12" t="str">
        <x:v>MIS-3990063182</x:v>
      </x:c>
      <x:c r="E542" s="12" t="str">
        <x:v>MISSING</x:v>
      </x:c>
      <x:c r="F542" s="12" t="str">
        <x:v>INSUFFICIENT_EVIDENCE</x:v>
      </x:c>
      <x:c r="G542" s="12" t="str">
        <x:v>INSUFFICIENT_EVIDENCE</x:v>
      </x:c>
      <x:c r="H542" s="12" t="str">
        <x:v>Official national portal, statistics/planning bodies, IPA, investment portal and project-owner sources relevant to the field</x:v>
      </x:c>
      <x:c r="I542" s="12" t="str">
        <x:v>New Kuwait; GSSCPD annual-plan pages; KDIPA Annual Report; MOF budget</x:v>
      </x:c>
      <x:c r="J542" s="23" t="str">
        <x:v>2026-08-28</x:v>
      </x:c>
      <x:c r="K542" s="12" t="str">
        <x:v>/root/research_bahrain_kuwait</x:v>
      </x:c>
      <x:c r="L542" s="12" t="str">
        <x:v>The checked official sources did not support a sufficiently complete, current and precisely locatable value for the exact field.</x:v>
      </x:c>
      <x:c r="M542" s="12" t="str">
        <x:v>research/KWT/gaps.md</x:v>
      </x:c>
      <x:c r="N542" s="16" t="n">
        <x:v>75</x:v>
      </x:c>
    </x:row>
    <x:row r="543">
      <x:c r="A543" s="15" t="str">
        <x:v>KWT</x:v>
      </x:c>
      <x:c r="B543" s="12" t="str">
        <x:v>Q05</x:v>
      </x:c>
      <x:c r="C543" s="12" t="str">
        <x:v>Q05.HISTORICAL_GROWTH_TRENDS</x:v>
      </x:c>
      <x:c r="D543" s="12" t="str">
        <x:v>MIS-9759856534</x:v>
      </x:c>
      <x:c r="E543" s="12" t="str">
        <x:v>MISSING</x:v>
      </x:c>
      <x:c r="F543" s="12" t="str">
        <x:v>INSUFFICIENT_EVIDENCE</x:v>
      </x:c>
      <x:c r="G543" s="12" t="str">
        <x:v>INSUFFICIENT_EVIDENCE</x:v>
      </x:c>
      <x:c r="H543" s="12" t="str">
        <x:v>Official national portal, statistics/planning bodies, IPA, investment portal and project-owner sources relevant to the field</x:v>
      </x:c>
      <x:c r="I543" s="12" t="str">
        <x:v>New Kuwait; GSSCPD annual-plan pages; KDIPA Annual Report; MOF budget</x:v>
      </x:c>
      <x:c r="J543" s="23" t="str">
        <x:v>2026-08-28</x:v>
      </x:c>
      <x:c r="K543" s="12" t="str">
        <x:v>/root/research_bahrain_kuwait</x:v>
      </x:c>
      <x:c r="L543" s="12" t="str">
        <x:v>The checked official sources did not support a sufficiently complete, current and precisely locatable value for the exact field.</x:v>
      </x:c>
      <x:c r="M543" s="12" t="str">
        <x:v>research/KWT/gaps.md</x:v>
      </x:c>
      <x:c r="N543" s="16" t="n">
        <x:v>71</x:v>
      </x:c>
    </x:row>
    <x:row r="544">
      <x:c r="A544" s="15" t="str">
        <x:v>KWT</x:v>
      </x:c>
      <x:c r="B544" s="12" t="str">
        <x:v>Q05</x:v>
      </x:c>
      <x:c r="C544" s="12" t="str">
        <x:v>Q05.INTERNATIONAL_TRADE_POSITION</x:v>
      </x:c>
      <x:c r="D544" s="12" t="str">
        <x:v>MIS-2219535432</x:v>
      </x:c>
      <x:c r="E544" s="12" t="str">
        <x:v>MISSING</x:v>
      </x:c>
      <x:c r="F544" s="12" t="str">
        <x:v>INSUFFICIENT_EVIDENCE</x:v>
      </x:c>
      <x:c r="G544" s="12" t="str">
        <x:v>INSUFFICIENT_EVIDENCE</x:v>
      </x:c>
      <x:c r="H544" s="12" t="str">
        <x:v>Official national portal, statistics/planning bodies, IPA, investment portal and project-owner sources relevant to the field</x:v>
      </x:c>
      <x:c r="I544" s="12" t="str">
        <x:v>New Kuwait; GSSCPD annual-plan pages; KDIPA Annual Report; MOF budget</x:v>
      </x:c>
      <x:c r="J544" s="23" t="str">
        <x:v>2026-08-28</x:v>
      </x:c>
      <x:c r="K544" s="12" t="str">
        <x:v>/root/research_bahrain_kuwait</x:v>
      </x:c>
      <x:c r="L544" s="12" t="str">
        <x:v>The checked official sources did not support a sufficiently complete, current and precisely locatable value for the exact field.</x:v>
      </x:c>
      <x:c r="M544" s="12" t="str">
        <x:v>research/KWT/gaps.md</x:v>
      </x:c>
      <x:c r="N544" s="16" t="n">
        <x:v>73</x:v>
      </x:c>
    </x:row>
    <x:row r="545">
      <x:c r="A545" s="15" t="str">
        <x:v>KWT</x:v>
      </x:c>
      <x:c r="B545" s="12" t="str">
        <x:v>Q05</x:v>
      </x:c>
      <x:c r="C545" s="12" t="str">
        <x:v>Q05.INVESTMENT_ATTRACTION_EFFECT</x:v>
      </x:c>
      <x:c r="D545" s="12" t="str">
        <x:v>MIS-8468268442</x:v>
      </x:c>
      <x:c r="E545" s="12" t="str">
        <x:v>MISSING</x:v>
      </x:c>
      <x:c r="F545" s="12" t="str">
        <x:v>INSUFFICIENT_EVIDENCE</x:v>
      </x:c>
      <x:c r="G545" s="12" t="str">
        <x:v>INSUFFICIENT_EVIDENCE</x:v>
      </x:c>
      <x:c r="H545" s="12" t="str">
        <x:v>Official national portal, statistics/planning bodies, IPA, investment portal and project-owner sources relevant to the field</x:v>
      </x:c>
      <x:c r="I545" s="12" t="str">
        <x:v>New Kuwait; GSSCPD annual-plan pages; KDIPA Annual Report; MOF budget</x:v>
      </x:c>
      <x:c r="J545" s="23" t="str">
        <x:v>2026-08-28</x:v>
      </x:c>
      <x:c r="K545" s="12" t="str">
        <x:v>/root/research_bahrain_kuwait</x:v>
      </x:c>
      <x:c r="L545" s="12" t="str">
        <x:v>No metric, denominator, method, period and explicit attribution adequate for this field was located; activity, target or forecast was not promoted to measured impact.</x:v>
      </x:c>
      <x:c r="M545" s="12" t="str">
        <x:v>research/KWT/gaps.md</x:v>
      </x:c>
      <x:c r="N545" s="16" t="n">
        <x:v>72</x:v>
      </x:c>
    </x:row>
    <x:row r="546">
      <x:c r="A546" s="15" t="str">
        <x:v>KWT</x:v>
      </x:c>
      <x:c r="B546" s="12" t="str">
        <x:v>Q05</x:v>
      </x:c>
      <x:c r="C546" s="12" t="str">
        <x:v>Q05.SECTOR_COMPETITIVE_ADVANTAGES</x:v>
      </x:c>
      <x:c r="D546" s="12" t="str">
        <x:v>MIS-3319840157</x:v>
      </x:c>
      <x:c r="E546" s="12" t="str">
        <x:v>MISSING</x:v>
      </x:c>
      <x:c r="F546" s="12" t="str">
        <x:v>INSUFFICIENT_EVIDENCE</x:v>
      </x:c>
      <x:c r="G546" s="12" t="str">
        <x:v>INSUFFICIENT_EVIDENCE</x:v>
      </x:c>
      <x:c r="H546" s="12" t="str">
        <x:v>Official national portal, statistics/planning bodies, IPA, investment portal and project-owner sources relevant to the field</x:v>
      </x:c>
      <x:c r="I546" s="12" t="str">
        <x:v>New Kuwait; GSSCPD annual-plan pages; KDIPA Annual Report; MOF budget</x:v>
      </x:c>
      <x:c r="J546" s="23" t="str">
        <x:v>2026-08-28</x:v>
      </x:c>
      <x:c r="K546" s="12" t="str">
        <x:v>/root/research_bahrain_kuwait</x:v>
      </x:c>
      <x:c r="L546" s="12" t="str">
        <x:v>The checked official sources did not support a sufficiently complete, current and precisely locatable value for the exact field.</x:v>
      </x:c>
      <x:c r="M546" s="12" t="str">
        <x:v>research/KWT/gaps.md</x:v>
      </x:c>
      <x:c r="N546" s="16" t="n">
        <x:v>74</x:v>
      </x:c>
    </x:row>
    <x:row r="547">
      <x:c r="A547" s="15" t="str">
        <x:v>KWT</x:v>
      </x:c>
      <x:c r="B547" s="12" t="str">
        <x:v>Q06A</x:v>
      </x:c>
      <x:c r="C547" s="12" t="str">
        <x:v>Q06A.COMPLETED_PROJECT_TYPES</x:v>
      </x:c>
      <x:c r="D547" s="12" t="str">
        <x:v>MIS-1208043918</x:v>
      </x:c>
      <x:c r="E547" s="12" t="str">
        <x:v>MISSING</x:v>
      </x:c>
      <x:c r="F547" s="12" t="str">
        <x:v>INSUFFICIENT_EVIDENCE</x:v>
      </x:c>
      <x:c r="G547" s="12" t="str">
        <x:v>INSUFFICIENT_EVIDENCE</x:v>
      </x:c>
      <x:c r="H547" s="12" t="str">
        <x:v>Official national portal, statistics/planning bodies, IPA, investment portal and project-owner sources relevant to the field</x:v>
      </x:c>
      <x:c r="I547" s="12" t="str">
        <x:v>KDIPA Annual Report FY2024/25; GSSCPD plan library; KAPP project pages</x:v>
      </x:c>
      <x:c r="J547" s="23" t="str">
        <x:v>2026-08-28</x:v>
      </x:c>
      <x:c r="K547" s="12" t="str">
        <x:v>/root/research_bahrain_kuwait</x:v>
      </x:c>
      <x:c r="L547" s="12" t="str">
        <x:v>The checked official sources did not support a sufficiently complete, current and precisely locatable value for the exact field.</x:v>
      </x:c>
      <x:c r="M547" s="12" t="str">
        <x:v>research/KWT/gaps.md</x:v>
      </x:c>
      <x:c r="N547" s="16" t="n">
        <x:v>81</x:v>
      </x:c>
    </x:row>
    <x:row r="548">
      <x:c r="A548" s="15" t="str">
        <x:v>KWT</x:v>
      </x:c>
      <x:c r="B548" s="12" t="str">
        <x:v>Q06A</x:v>
      </x:c>
      <x:c r="C548" s="12" t="str">
        <x:v>Q06A.DOMESTIC_INVESTMENT_VOLUME</x:v>
      </x:c>
      <x:c r="D548" s="12" t="str">
        <x:v>MIS-7783511070</x:v>
      </x:c>
      <x:c r="E548" s="12" t="str">
        <x:v>MISSING</x:v>
      </x:c>
      <x:c r="F548" s="12" t="str">
        <x:v>INSUFFICIENT_EVIDENCE</x:v>
      </x:c>
      <x:c r="G548" s="12" t="str">
        <x:v>INSUFFICIENT_EVIDENCE</x:v>
      </x:c>
      <x:c r="H548" s="12" t="str">
        <x:v>Official national portal, statistics/planning bodies, IPA, investment portal and project-owner sources relevant to the field</x:v>
      </x:c>
      <x:c r="I548" s="12" t="str">
        <x:v>KDIPA Annual Report FY2024/25; GSSCPD plan library; KAPP project pages</x:v>
      </x:c>
      <x:c r="J548" s="23" t="str">
        <x:v>2026-08-28</x:v>
      </x:c>
      <x:c r="K548" s="12" t="str">
        <x:v>/root/research_bahrain_kuwait</x:v>
      </x:c>
      <x:c r="L548" s="12" t="str">
        <x:v>The checked official sources did not support a sufficiently complete, current and precisely locatable value for the exact field.</x:v>
      </x:c>
      <x:c r="M548" s="12" t="str">
        <x:v>research/KWT/gaps.md</x:v>
      </x:c>
      <x:c r="N548" s="16" t="n">
        <x:v>82</x:v>
      </x:c>
    </x:row>
    <x:row r="549">
      <x:c r="A549" s="15" t="str">
        <x:v>KWT</x:v>
      </x:c>
      <x:c r="B549" s="12" t="str">
        <x:v>Q06B</x:v>
      </x:c>
      <x:c r="C549" s="12" t="str">
        <x:v>Q06B.LARGEST_COMPLETED_PROJECTS</x:v>
      </x:c>
      <x:c r="D549" s="12" t="str">
        <x:v>MIS-6707597198</x:v>
      </x:c>
      <x:c r="E549" s="12" t="str">
        <x:v>MISSING</x:v>
      </x:c>
      <x:c r="F549" s="12" t="str">
        <x:v>NOT_FOUND_AFTER_SEARCH</x:v>
      </x:c>
      <x:c r="G549" s="12" t="str">
        <x:v>NOT_FOUND_AFTER_SEARCH</x:v>
      </x:c>
      <x:c r="H549" s="12" t="str">
        <x:v>Official national portal, statistics/planning bodies, IPA, investment portal and project-owner sources relevant to the field</x:v>
      </x:c>
      <x:c r="I549" s="12" t="str">
        <x:v>KAPP project pages; GSSCPD plan library; KDIPA Annual Report FY2024/25</x:v>
      </x:c>
      <x:c r="J549" s="23" t="str">
        <x:v>2026-08-28</x:v>
      </x:c>
      <x:c r="K549" s="12" t="str">
        <x:v>/root/research_bahrain_kuwait</x:v>
      </x:c>
      <x:c r="L549" s="12" t="str">
        <x:v>No comparable disclosed investment values or documented common scale proxy supporting a ranked largest list was located.</x:v>
      </x:c>
      <x:c r="M549" s="12" t="str">
        <x:v>research/KWT/gaps.md</x:v>
      </x:c>
      <x:c r="N549" s="16" t="n">
        <x:v>88</x:v>
      </x:c>
    </x:row>
    <x:row r="550">
      <x:c r="A550" s="15" t="str">
        <x:v>KWT</x:v>
      </x:c>
      <x:c r="B550" s="12" t="str">
        <x:v>Q06B</x:v>
      </x:c>
      <x:c r="C550" s="12" t="str">
        <x:v>Q06B.LARGEST_ONGOING_PROJECTS</x:v>
      </x:c>
      <x:c r="D550" s="12" t="str">
        <x:v>MIS-0960128063</x:v>
      </x:c>
      <x:c r="E550" s="12" t="str">
        <x:v>MISSING</x:v>
      </x:c>
      <x:c r="F550" s="12" t="str">
        <x:v>NOT_FOUND_AFTER_SEARCH</x:v>
      </x:c>
      <x:c r="G550" s="12" t="str">
        <x:v>NOT_FOUND_AFTER_SEARCH</x:v>
      </x:c>
      <x:c r="H550" s="12" t="str">
        <x:v>Official national portal, statistics/planning bodies, IPA, investment portal and project-owner sources relevant to the field</x:v>
      </x:c>
      <x:c r="I550" s="12" t="str">
        <x:v>KAPP project pages; GSSCPD plan library; KDIPA Annual Report FY2024/25</x:v>
      </x:c>
      <x:c r="J550" s="23" t="str">
        <x:v>2026-08-28</x:v>
      </x:c>
      <x:c r="K550" s="12" t="str">
        <x:v>/root/research_bahrain_kuwait</x:v>
      </x:c>
      <x:c r="L550" s="12" t="str">
        <x:v>No comparable disclosed investment values or documented common scale proxy supporting a ranked largest list was located.</x:v>
      </x:c>
      <x:c r="M550" s="12" t="str">
        <x:v>research/KWT/gaps.md</x:v>
      </x:c>
      <x:c r="N550" s="16" t="n">
        <x:v>89</x:v>
      </x:c>
    </x:row>
    <x:row r="551">
      <x:c r="A551" s="15" t="str">
        <x:v>KWT</x:v>
      </x:c>
      <x:c r="B551" s="12" t="str">
        <x:v>Q09</x:v>
      </x:c>
      <x:c r="C551" s="12" t="str">
        <x:v>Q09.SERVICES_INVESTMENT_ATTRACTION_IMPACT</x:v>
      </x:c>
      <x:c r="D551" s="12" t="str">
        <x:v>MIS-2901242495</x:v>
      </x:c>
      <x:c r="E551" s="12" t="str">
        <x:v>MISSING</x:v>
      </x:c>
      <x:c r="F551" s="12" t="str">
        <x:v>INSUFFICIENT_EVIDENCE</x:v>
      </x:c>
      <x:c r="G551" s="12" t="str">
        <x:v>INSUFFICIENT_EVIDENCE</x:v>
      </x:c>
      <x:c r="H551" s="12" t="str">
        <x:v>Official national portal, statistics/planning bodies, IPA, investment portal and project-owner sources relevant to the field</x:v>
      </x:c>
      <x:c r="I551" s="12" t="str">
        <x:v>KDIPA investor-service procedures; ICRP and annual report</x:v>
      </x:c>
      <x:c r="J551" s="23" t="str">
        <x:v>2026-08-28</x:v>
      </x:c>
      <x:c r="K551" s="12" t="str">
        <x:v>/root/research_bahrain_kuwait</x:v>
      </x:c>
      <x:c r="L551" s="12" t="str">
        <x:v>No metric, denominator, method, period and explicit attribution adequate for this field was located; activity, target or forecast was not promoted to measured impact.</x:v>
      </x:c>
      <x:c r="M551" s="12" t="str">
        <x:v>research/KWT/gaps.md</x:v>
      </x:c>
      <x:c r="N551" s="16" t="n">
        <x:v>95</x:v>
      </x:c>
    </x:row>
    <x:row r="552">
      <x:c r="A552" s="15" t="str">
        <x:v>KWT</x:v>
      </x:c>
      <x:c r="B552" s="12" t="str">
        <x:v>Q12</x:v>
      </x:c>
      <x:c r="C552" s="12" t="str">
        <x:v>Q12.IPA_PROJECT_SUSTAINABILITY_IMPACTS</x:v>
      </x:c>
      <x:c r="D552" s="12" t="str">
        <x:v>MIS-9609067512</x:v>
      </x:c>
      <x:c r="E552" s="12" t="str">
        <x:v>MISSING</x:v>
      </x:c>
      <x:c r="F552" s="12" t="str">
        <x:v>NOT_REPORTED_IN_SOURCE</x:v>
      </x:c>
      <x:c r="G552" s="12" t="str">
        <x:v>NOT_REPORTED_IN_SOURCE</x:v>
      </x:c>
      <x:c r="H552" s="12" t="str">
        <x:v>Official IPA, developer, planning, PPP and project-owner sources; named-party, project-role and impact requirements checked</x:v>
      </x:c>
      <x:c r="I552" s="12" t="str">
        <x:v>KDIPA Annual Report FY2024/25, especially file pages 40-44</x:v>
      </x:c>
      <x:c r="J552" s="23" t="str">
        <x:v>2026-08-28</x:v>
      </x:c>
      <x:c r="K552" s="12" t="str">
        <x:v>/root/research_bahrain_kuwait</x:v>
      </x:c>
      <x:c r="L552" s="12" t="str">
        <x:v>No metric, denominator, method, period and explicit attribution adequate for this field was located; activity, target or forecast was not promoted to measured impact.</x:v>
      </x:c>
      <x:c r="M552" s="12" t="str">
        <x:v>research/KWT/gaps.md</x:v>
      </x:c>
      <x:c r="N552" s="16" t="n">
        <x:v>101</x:v>
      </x:c>
    </x:row>
    <x:row r="553">
      <x:c r="A553" s="15" t="str">
        <x:v>KWT</x:v>
      </x:c>
      <x:c r="B553" s="12" t="str">
        <x:v>Q13</x:v>
      </x:c>
      <x:c r="C553" s="12" t="str">
        <x:v>Q13.IMPORTANT_MASTER_DEVELOPERS</x:v>
      </x:c>
      <x:c r="D553" s="12" t="str">
        <x:v>MIS-9207958053</x:v>
      </x:c>
      <x:c r="E553" s="12" t="str">
        <x:v>MISSING</x:v>
      </x:c>
      <x:c r="F553" s="12" t="str">
        <x:v>NOT_FOUND_AFTER_SEARCH</x:v>
      </x:c>
      <x:c r="G553" s="12" t="str">
        <x:v>NOT_FOUND_AFTER_SEARCH</x:v>
      </x:c>
      <x:c r="H553" s="12" t="str">
        <x:v>Official IPA, developer, planning, PPP and project-owner sources; named-party, project-role and impact requirements checked</x:v>
      </x:c>
      <x:c r="I553" s="12" t="str">
        <x:v>New Kuwait; GSSCPD; KAPP; KDIPA; official project-owner pages searched</x:v>
      </x:c>
      <x:c r="J553" s="23" t="str">
        <x:v>2026-08-28</x:v>
      </x:c>
      <x:c r="K553" s="12" t="str">
        <x:v>/root/research_bahrain_kuwait</x:v>
      </x:c>
      <x:c r="L553" s="12" t="str">
        <x:v>The checked official sources did not support a sufficiently complete, current and precisely locatable value for the exact field.</x:v>
      </x:c>
      <x:c r="M553" s="12" t="str">
        <x:v>research/KWT/gaps.md</x:v>
      </x:c>
      <x:c r="N553" s="16" t="n">
        <x:v>107</x:v>
      </x:c>
    </x:row>
    <x:row r="554">
      <x:c r="A554" s="15" t="str">
        <x:v>KWT</x:v>
      </x:c>
      <x:c r="B554" s="12" t="str">
        <x:v>Q14</x:v>
      </x:c>
      <x:c r="C554" s="12" t="str">
        <x:v>Q14.MASTER_DEVELOPER_SECTOR_COVERAGE</x:v>
      </x:c>
      <x:c r="D554" s="12" t="str">
        <x:v>MIS-8111471390</x:v>
      </x:c>
      <x:c r="E554" s="12" t="str">
        <x:v>MISSING</x:v>
      </x:c>
      <x:c r="F554" s="12" t="str">
        <x:v>NOT_FOUND_AFTER_SEARCH</x:v>
      </x:c>
      <x:c r="G554" s="12" t="str">
        <x:v>NOT_FOUND_AFTER_SEARCH</x:v>
      </x:c>
      <x:c r="H554" s="12" t="str">
        <x:v>Official IPA, developer, planning, PPP and project-owner sources; named-party, project-role and impact requirements checked</x:v>
      </x:c>
      <x:c r="I554" s="12" t="str">
        <x:v>New Kuwait; GSSCPD; KAPP; KDIPA; official project-owner pages searched</x:v>
      </x:c>
      <x:c r="J554" s="23" t="str">
        <x:v>2026-08-28</x:v>
      </x:c>
      <x:c r="K554" s="12" t="str">
        <x:v>/root/research_bahrain_kuwait</x:v>
      </x:c>
      <x:c r="L554" s="12" t="str">
        <x:v>The checked official sources did not support a sufficiently complete, current and precisely locatable value for the exact field.</x:v>
      </x:c>
      <x:c r="M554" s="12" t="str">
        <x:v>research/KWT/gaps.md</x:v>
      </x:c>
      <x:c r="N554" s="16" t="n">
        <x:v>114</x:v>
      </x:c>
    </x:row>
    <x:row r="555">
      <x:c r="A555" s="15" t="str">
        <x:v>KWT</x:v>
      </x:c>
      <x:c r="B555" s="12" t="str">
        <x:v>Q14</x:v>
      </x:c>
      <x:c r="C555" s="12" t="str">
        <x:v>Q14.MASTER_DEVELOPER_TOTAL_COUNT</x:v>
      </x:c>
      <x:c r="D555" s="12" t="str">
        <x:v>MIS-1589979642</x:v>
      </x:c>
      <x:c r="E555" s="12" t="str">
        <x:v>MISSING</x:v>
      </x:c>
      <x:c r="F555" s="12" t="str">
        <x:v>NOT_FOUND_AFTER_SEARCH</x:v>
      </x:c>
      <x:c r="G555" s="12" t="str">
        <x:v>NOT_FOUND_AFTER_SEARCH</x:v>
      </x:c>
      <x:c r="H555" s="12" t="str">
        <x:v>Official IPA, developer, planning, PPP and project-owner sources; named-party, project-role and impact requirements checked</x:v>
      </x:c>
      <x:c r="I555" s="12" t="str">
        <x:v>New Kuwait; GSSCPD; KAPP; KDIPA; official project-owner pages searched</x:v>
      </x:c>
      <x:c r="J555" s="23" t="str">
        <x:v>2026-08-28</x:v>
      </x:c>
      <x:c r="K555" s="12" t="str">
        <x:v>/root/research_bahrain_kuwait</x:v>
      </x:c>
      <x:c r="L555" s="12" t="str">
        <x:v>No competent-authority registry establishing an official_total was located; any reported count would remain evidenced_identified only.</x:v>
      </x:c>
      <x:c r="M555" s="12" t="str">
        <x:v>research/KWT/gaps.md</x:v>
      </x:c>
      <x:c r="N555" s="16" t="n">
        <x:v>113</x:v>
      </x:c>
    </x:row>
    <x:row r="556">
      <x:c r="A556" s="15" t="str">
        <x:v>KWT</x:v>
      </x:c>
      <x:c r="B556" s="12" t="str">
        <x:v>Q15</x:v>
      </x:c>
      <x:c r="C556" s="12" t="str">
        <x:v>Q15.STRATEGY_SOCIAL_ENVIRONMENTAL_IMPACTS</x:v>
      </x:c>
      <x:c r="D556" s="12" t="str">
        <x:v>MIS-0493913672</x:v>
      </x:c>
      <x:c r="E556" s="12" t="str">
        <x:v>MISSING</x:v>
      </x:c>
      <x:c r="F556" s="12" t="str">
        <x:v>INSUFFICIENT_EVIDENCE</x:v>
      </x:c>
      <x:c r="G556" s="12" t="str">
        <x:v>INSUFFICIENT_EVIDENCE</x:v>
      </x:c>
      <x:c r="H556" s="12" t="str">
        <x:v>Official IPA, developer, planning, PPP and project-owner sources; named-party, project-role and impact requirements checked</x:v>
      </x:c>
      <x:c r="I556" s="12" t="str">
        <x:v>New Kuwait; GSSCPD annual plan; KDIPA sustainability reporting</x:v>
      </x:c>
      <x:c r="J556" s="23" t="str">
        <x:v>2026-08-28</x:v>
      </x:c>
      <x:c r="K556" s="12" t="str">
        <x:v>/root/research_bahrain_kuwait</x:v>
      </x:c>
      <x:c r="L556" s="12" t="str">
        <x:v>No metric, denominator, method, period and explicit attribution adequate for this field was located; activity, target or forecast was not promoted to measured impact.</x:v>
      </x:c>
      <x:c r="M556" s="12" t="str">
        <x:v>research/KWT/gaps.md</x:v>
      </x:c>
      <x:c r="N556" s="16" t="n">
        <x:v>120</x:v>
      </x:c>
    </x:row>
    <x:row r="557">
      <x:c r="A557" s="15" t="str">
        <x:v>KWT</x:v>
      </x:c>
      <x:c r="B557" s="12" t="str">
        <x:v>Q16</x:v>
      </x:c>
      <x:c r="C557" s="12" t="str">
        <x:v>Q16.MASTER_DEVELOPER_KEY_PROJECTS</x:v>
      </x:c>
      <x:c r="D557" s="12" t="str">
        <x:v>MIS-2113107932</x:v>
      </x:c>
      <x:c r="E557" s="12" t="str">
        <x:v>MISSING</x:v>
      </x:c>
      <x:c r="F557" s="12" t="str">
        <x:v>NOT_FOUND_AFTER_SEARCH</x:v>
      </x:c>
      <x:c r="G557" s="12" t="str">
        <x:v>NOT_FOUND_AFTER_SEARCH</x:v>
      </x:c>
      <x:c r="H557" s="12" t="str">
        <x:v>Official IPA, developer, planning, PPP and project-owner sources; named-party, project-role and impact requirements checked</x:v>
      </x:c>
      <x:c r="I557" s="12" t="str">
        <x:v>KAPP project pages; New Kuwait; GSSCPD plan library</x:v>
      </x:c>
      <x:c r="J557" s="23" t="str">
        <x:v>2026-08-28</x:v>
      </x:c>
      <x:c r="K557" s="12" t="str">
        <x:v>/root/research_bahrain_kuwait</x:v>
      </x:c>
      <x:c r="L557" s="12" t="str">
        <x:v>The checked official sources did not support a sufficiently complete, current and precisely locatable value for the exact field.</x:v>
      </x:c>
      <x:c r="M557" s="12" t="str">
        <x:v>research/KWT/gaps.md</x:v>
      </x:c>
      <x:c r="N557" s="16" t="n">
        <x:v>126</x:v>
      </x:c>
    </x:row>
    <x:row r="558">
      <x:c r="A558" s="15" t="str">
        <x:v>KWT</x:v>
      </x:c>
      <x:c r="B558" s="12" t="str">
        <x:v>Q17</x:v>
      </x:c>
      <x:c r="C558" s="12" t="str">
        <x:v>Q17.MASTER_DEVELOPER_PROJECT_ECONOMIC_IMPACTS</x:v>
      </x:c>
      <x:c r="D558" s="12" t="str">
        <x:v>MIS-5750441361</x:v>
      </x:c>
      <x:c r="E558" s="12" t="str">
        <x:v>MISSING</x:v>
      </x:c>
      <x:c r="F558" s="12" t="str">
        <x:v>NOT_REPORTED_IN_SOURCE</x:v>
      </x:c>
      <x:c r="G558" s="12" t="str">
        <x:v>NOT_REPORTED_IN_SOURCE</x:v>
      </x:c>
      <x:c r="H558" s="12" t="str">
        <x:v>Official IPA, developer, planning, PPP and project-owner sources; named-party, project-role and impact requirements checked</x:v>
      </x:c>
      <x:c r="I558" s="12" t="str">
        <x:v>KAPP project pages; GSSCPD plan library; KDIPA annual report</x:v>
      </x:c>
      <x:c r="J558" s="23" t="str">
        <x:v>2026-08-28</x:v>
      </x:c>
      <x:c r="K558" s="12" t="str">
        <x:v>/root/research_bahrain_kuwait</x:v>
      </x:c>
      <x:c r="L558" s="12" t="str">
        <x:v>No metric, denominator, method, period and explicit attribution adequate for this field was located; activity, target or forecast was not promoted to measured impact.</x:v>
      </x:c>
      <x:c r="M558" s="12" t="str">
        <x:v>research/KWT/gaps.md</x:v>
      </x:c>
      <x:c r="N558" s="16" t="n">
        <x:v>132</x:v>
      </x:c>
    </x:row>
    <x:row r="559">
      <x:c r="A559" s="15" t="str">
        <x:v>KWT</x:v>
      </x:c>
      <x:c r="B559" s="12" t="str">
        <x:v>Q18</x:v>
      </x:c>
      <x:c r="C559" s="12" t="str">
        <x:v>Q18.MASTER_DEVELOPER_PROJECT_SUSTAINABILITY_IMPACTS</x:v>
      </x:c>
      <x:c r="D559" s="12" t="str">
        <x:v>MIS-5029916715</x:v>
      </x:c>
      <x:c r="E559" s="12" t="str">
        <x:v>MISSING</x:v>
      </x:c>
      <x:c r="F559" s="12" t="str">
        <x:v>NOT_REPORTED_IN_SOURCE</x:v>
      </x:c>
      <x:c r="G559" s="12" t="str">
        <x:v>NOT_REPORTED_IN_SOURCE</x:v>
      </x:c>
      <x:c r="H559" s="12" t="str">
        <x:v>Official IPA, developer, planning, PPP and project-owner sources; named-party, project-role and impact requirements checked</x:v>
      </x:c>
      <x:c r="I559" s="12" t="str">
        <x:v>KAPP project pages; KDIPA sustainability reporting</x:v>
      </x:c>
      <x:c r="J559" s="23" t="str">
        <x:v>2026-08-28</x:v>
      </x:c>
      <x:c r="K559" s="12" t="str">
        <x:v>/root/research_bahrain_kuwait</x:v>
      </x:c>
      <x:c r="L559" s="12" t="str">
        <x:v>No metric, denominator, method, period and explicit attribution adequate for this field was located; activity, target or forecast was not promoted to measured impact.</x:v>
      </x:c>
      <x:c r="M559" s="12" t="str">
        <x:v>research/KWT/gaps.md</x:v>
      </x:c>
      <x:c r="N559" s="16" t="n">
        <x:v>138</x:v>
      </x:c>
    </x:row>
    <x:row r="560">
      <x:c r="A560" s="15" t="str">
        <x:v>KWT</x:v>
      </x:c>
      <x:c r="B560" s="12" t="str">
        <x:v>Q19</x:v>
      </x:c>
      <x:c r="C560" s="12" t="str">
        <x:v>Q19.IPA_MASTER_DEVELOPER_COLLABORATIONS</x:v>
      </x:c>
      <x:c r="D560" s="12" t="str">
        <x:v>MIS-3395240693</x:v>
      </x:c>
      <x:c r="E560" s="12" t="str">
        <x:v>MISSING</x:v>
      </x:c>
      <x:c r="F560" s="12" t="str">
        <x:v>INSUFFICIENT_EVIDENCE</x:v>
      </x:c>
      <x:c r="G560" s="12" t="str">
        <x:v>INSUFFICIENT_EVIDENCE</x:v>
      </x:c>
      <x:c r="H560" s="12" t="str">
        <x:v>Official IPA, developer, planning, PPP and project-owner sources; named-party, project-role and impact requirements checked</x:v>
      </x:c>
      <x:c r="I560" s="12" t="str">
        <x:v>KAPP legislation, roadmap and project pages; KDIPA annual report</x:v>
      </x:c>
      <x:c r="J560" s="23" t="str">
        <x:v>2026-08-28</x:v>
      </x:c>
      <x:c r="K560" s="12" t="str">
        <x:v>/root/research_bahrain_kuwait</x:v>
      </x:c>
      <x:c r="L560" s="12" t="str">
        <x:v>The checked official sources did not support a sufficiently complete, current and precisely locatable value for the exact field.</x:v>
      </x:c>
      <x:c r="M560" s="12" t="str">
        <x:v>research/KWT/gaps.md</x:v>
      </x:c>
      <x:c r="N560" s="16" t="n">
        <x:v>144</x:v>
      </x:c>
    </x:row>
    <x:row r="561">
      <x:c r="A561" s="15" t="str">
        <x:v>KWT</x:v>
      </x:c>
      <x:c r="B561" s="12" t="str">
        <x:v>Q19</x:v>
      </x:c>
      <x:c r="C561" s="12" t="str">
        <x:v>Q19.SUCCESSFUL_PPP_MODELS</x:v>
      </x:c>
      <x:c r="D561" s="12" t="str">
        <x:v>MIS-1771027939</x:v>
      </x:c>
      <x:c r="E561" s="12" t="str">
        <x:v>MISSING</x:v>
      </x:c>
      <x:c r="F561" s="12" t="str">
        <x:v>INSUFFICIENT_EVIDENCE</x:v>
      </x:c>
      <x:c r="G561" s="12" t="str">
        <x:v>INSUFFICIENT_EVIDENCE</x:v>
      </x:c>
      <x:c r="H561" s="12" t="str">
        <x:v>Official IPA, developer, planning, PPP and project-owner sources; named-party, project-role and impact requirements checked</x:v>
      </x:c>
      <x:c r="I561" s="12" t="str">
        <x:v>KAPP legislation, roadmap and project pages; KDIPA annual report</x:v>
      </x:c>
      <x:c r="J561" s="23" t="str">
        <x:v>2026-08-28</x:v>
      </x:c>
      <x:c r="K561" s="12" t="str">
        <x:v>/root/research_bahrain_kuwait</x:v>
      </x:c>
      <x:c r="L561" s="12" t="str">
        <x:v>The checked official sources did not support a sufficiently complete, current and precisely locatable value for the exact field.</x:v>
      </x:c>
      <x:c r="M561" s="12" t="str">
        <x:v>research/KWT/gaps.md</x:v>
      </x:c>
      <x:c r="N561" s="16" t="n">
        <x:v>145</x:v>
      </x:c>
    </x:row>
    <x:row r="562">
      <x:c r="A562" s="15" t="str">
        <x:v>KWT</x:v>
      </x:c>
      <x:c r="B562" s="12" t="str">
        <x:v>Q20</x:v>
      </x:c>
      <x:c r="C562" s="12" t="str">
        <x:v>Q20.ANALYTICS_AND_OPTIMIZATION_TOOLS</x:v>
      </x:c>
      <x:c r="D562" s="12" t="str">
        <x:v>MIS-4399644730</x:v>
      </x:c>
      <x:c r="E562" s="12" t="str">
        <x:v>MISSING</x:v>
      </x:c>
      <x:c r="F562" s="12" t="str">
        <x:v>NOT_REPORTED_IN_SOURCE</x:v>
      </x:c>
      <x:c r="G562" s="12" t="str">
        <x:v>NOT_REPORTED_IN_SOURCE</x:v>
      </x:c>
      <x:c r="H562" s="12" t="str">
        <x:v>Official IPA/developer websites, annual reports, campaign/communications pages and investment portals; metric and attribution requirements checked</x:v>
      </x:c>
      <x:c r="I562" s="12" t="str">
        <x:v>KDIPA Annual Report FY2024/25; KDIPA website</x:v>
      </x:c>
      <x:c r="J562" s="23" t="str">
        <x:v>2026-08-28</x:v>
      </x:c>
      <x:c r="K562" s="12" t="str">
        <x:v>/root/research_bahrain_kuwait</x:v>
      </x:c>
      <x:c r="L562" s="12" t="str">
        <x:v>No metric, denominator, method, period and explicit attribution adequate for this field was located; activity, target or forecast was not promoted to measured impact.</x:v>
      </x:c>
      <x:c r="M562" s="12" t="str">
        <x:v>research/KWT/gaps.md</x:v>
      </x:c>
      <x:c r="N562" s="16" t="n">
        <x:v>151</x:v>
      </x:c>
    </x:row>
    <x:row r="563">
      <x:c r="A563" s="15" t="str">
        <x:v>KWT</x:v>
      </x:c>
      <x:c r="B563" s="12" t="str">
        <x:v>Q20</x:v>
      </x:c>
      <x:c r="C563" s="12" t="str">
        <x:v>Q20.DIGITAL_CAMPAIGN_ROI_MEASUREMENT</x:v>
      </x:c>
      <x:c r="D563" s="12" t="str">
        <x:v>MIS-2086467288</x:v>
      </x:c>
      <x:c r="E563" s="12" t="str">
        <x:v>MISSING</x:v>
      </x:c>
      <x:c r="F563" s="12" t="str">
        <x:v>NOT_REPORTED_IN_SOURCE</x:v>
      </x:c>
      <x:c r="G563" s="12" t="str">
        <x:v>NOT_REPORTED_IN_SOURCE</x:v>
      </x:c>
      <x:c r="H563" s="12" t="str">
        <x:v>Official IPA/developer websites, annual reports, campaign/communications pages and investment portals; metric and attribution requirements checked</x:v>
      </x:c>
      <x:c r="I563" s="12" t="str">
        <x:v>KDIPA Annual Report FY2024/25; KDIPA website</x:v>
      </x:c>
      <x:c r="J563" s="23" t="str">
        <x:v>2026-08-28</x:v>
      </x:c>
      <x:c r="K563" s="12" t="str">
        <x:v>/root/research_bahrain_kuwait</x:v>
      </x:c>
      <x:c r="L563" s="12" t="str">
        <x:v>No metric, denominator, method, period and explicit attribution adequate for this field was located; activity, target or forecast was not promoted to measured impact.</x:v>
      </x:c>
      <x:c r="M563" s="12" t="str">
        <x:v>research/KWT/gaps.md</x:v>
      </x:c>
      <x:c r="N563" s="16" t="n">
        <x:v>153</x:v>
      </x:c>
    </x:row>
    <x:row r="564">
      <x:c r="A564" s="15" t="str">
        <x:v>KWT</x:v>
      </x:c>
      <x:c r="B564" s="12" t="str">
        <x:v>Q20</x:v>
      </x:c>
      <x:c r="C564" s="12" t="str">
        <x:v>Q20.MOST_EFFECTIVE_DIGITAL_PLATFORMS</x:v>
      </x:c>
      <x:c r="D564" s="12" t="str">
        <x:v>MIS-6978650288</x:v>
      </x:c>
      <x:c r="E564" s="12" t="str">
        <x:v>MISSING</x:v>
      </x:c>
      <x:c r="F564" s="12" t="str">
        <x:v>NOT_REPORTED_IN_SOURCE</x:v>
      </x:c>
      <x:c r="G564" s="12" t="str">
        <x:v>NOT_REPORTED_IN_SOURCE</x:v>
      </x:c>
      <x:c r="H564" s="12" t="str">
        <x:v>Official IPA/developer websites, annual reports, campaign/communications pages and investment portals; metric and attribution requirements checked</x:v>
      </x:c>
      <x:c r="I564" s="12" t="str">
        <x:v>KDIPA Annual Report FY2024/25; KDIPA website</x:v>
      </x:c>
      <x:c r="J564" s="23" t="str">
        <x:v>2026-08-28</x:v>
      </x:c>
      <x:c r="K564" s="12" t="str">
        <x:v>/root/research_bahrain_kuwait</x:v>
      </x:c>
      <x:c r="L564" s="12" t="str">
        <x:v>No metric, denominator, method, period and explicit attribution adequate for this field was located; activity, target or forecast was not promoted to measured impact.</x:v>
      </x:c>
      <x:c r="M564" s="12" t="str">
        <x:v>research/KWT/gaps.md</x:v>
      </x:c>
      <x:c r="N564" s="16" t="n">
        <x:v>152</x:v>
      </x:c>
    </x:row>
    <x:row r="565">
      <x:c r="A565" s="15" t="str">
        <x:v>KWT</x:v>
      </x:c>
      <x:c r="B565" s="12" t="str">
        <x:v>Q21</x:v>
      </x:c>
      <x:c r="C565" s="12" t="str">
        <x:v>Q21.MOST_EFFECTIVE_EVENTS</x:v>
      </x:c>
      <x:c r="D565" s="12" t="str">
        <x:v>MIS-4045952488</x:v>
      </x:c>
      <x:c r="E565" s="12" t="str">
        <x:v>MISSING</x:v>
      </x:c>
      <x:c r="F565" s="12" t="str">
        <x:v>NOT_REPORTED_IN_SOURCE</x:v>
      </x:c>
      <x:c r="G565" s="12" t="str">
        <x:v>NOT_REPORTED_IN_SOURCE</x:v>
      </x:c>
      <x:c r="H565" s="12" t="str">
        <x:v>Official IPA/developer websites, annual reports, campaign/communications pages and investment portals; metric and attribution requirements checked</x:v>
      </x:c>
      <x:c r="I565" s="12" t="str">
        <x:v>KDIPA Annual Report FY2024/25, file pages 29-32</x:v>
      </x:c>
      <x:c r="J565" s="23" t="str">
        <x:v>2026-08-28</x:v>
      </x:c>
      <x:c r="K565" s="12" t="str">
        <x:v>/root/research_bahrain_kuwait</x:v>
      </x:c>
      <x:c r="L565" s="12" t="str">
        <x:v>No metric, denominator, method, period and explicit attribution adequate for this field was located; activity, target or forecast was not promoted to measured impact.</x:v>
      </x:c>
      <x:c r="M565" s="12" t="str">
        <x:v>research/KWT/gaps.md</x:v>
      </x:c>
      <x:c r="N565" s="16" t="n">
        <x:v>159</x:v>
      </x:c>
    </x:row>
    <x:row r="566">
      <x:c r="A566" s="15" t="str">
        <x:v>KWT</x:v>
      </x:c>
      <x:c r="B566" s="12" t="str">
        <x:v>Q22</x:v>
      </x:c>
      <x:c r="C566" s="12" t="str">
        <x:v>Q22.BRAND_STORYTELLING</x:v>
      </x:c>
      <x:c r="D566" s="12" t="str">
        <x:v>MIS-4389205030</x:v>
      </x:c>
      <x:c r="E566" s="12" t="str">
        <x:v>MISSING</x:v>
      </x:c>
      <x:c r="F566" s="12" t="str">
        <x:v>INSUFFICIENT_EVIDENCE</x:v>
      </x:c>
      <x:c r="G566" s="12" t="str">
        <x:v>INSUFFICIENT_EVIDENCE</x:v>
      </x:c>
      <x:c r="H566" s="12" t="str">
        <x:v>Official IPA/developer websites, annual reports, campaign/communications pages and investment portals; metric and attribution requirements checked</x:v>
      </x:c>
      <x:c r="I566" s="12" t="str">
        <x:v>KDIPA Annual Report FY2024/25, file page 31; New Kuwait</x:v>
      </x:c>
      <x:c r="J566" s="23" t="str">
        <x:v>2026-08-28</x:v>
      </x:c>
      <x:c r="K566" s="12" t="str">
        <x:v>/root/research_bahrain_kuwait</x:v>
      </x:c>
      <x:c r="L566" s="12" t="str">
        <x:v>The checked official sources did not support a sufficiently complete, current and precisely locatable value for the exact field.</x:v>
      </x:c>
      <x:c r="M566" s="12" t="str">
        <x:v>research/KWT/gaps.md</x:v>
      </x:c>
      <x:c r="N566" s="16" t="n">
        <x:v>165</x:v>
      </x:c>
    </x:row>
    <x:row r="567">
      <x:c r="A567" s="15" t="str">
        <x:v>KWT</x:v>
      </x:c>
      <x:c r="B567" s="12" t="str">
        <x:v>Q23</x:v>
      </x:c>
      <x:c r="C567" s="12" t="str">
        <x:v>Q23.BRANDING_INVESTMENT_ATTRACTION_EFFECT</x:v>
      </x:c>
      <x:c r="D567" s="12" t="str">
        <x:v>MIS-5105648747</x:v>
      </x:c>
      <x:c r="E567" s="12" t="str">
        <x:v>MISSING</x:v>
      </x:c>
      <x:c r="F567" s="12" t="str">
        <x:v>NOT_REPORTED_IN_SOURCE</x:v>
      </x:c>
      <x:c r="G567" s="12" t="str">
        <x:v>NOT_REPORTED_IN_SOURCE</x:v>
      </x:c>
      <x:c r="H567" s="12" t="str">
        <x:v>Official IPA/developer websites, annual reports, campaign/communications pages and investment portals; metric and attribution requirements checked</x:v>
      </x:c>
      <x:c r="I567" s="12" t="str">
        <x:v>KDIPA Annual Report FY2024/25; New Kuwait</x:v>
      </x:c>
      <x:c r="J567" s="23" t="str">
        <x:v>2026-08-28</x:v>
      </x:c>
      <x:c r="K567" s="12" t="str">
        <x:v>/root/research_bahrain_kuwait</x:v>
      </x:c>
      <x:c r="L567" s="12" t="str">
        <x:v>No metric, denominator, method, period and explicit attribution adequate for this field was located; activity, target or forecast was not promoted to measured impact.</x:v>
      </x:c>
      <x:c r="M567" s="12" t="str">
        <x:v>research/KWT/gaps.md</x:v>
      </x:c>
      <x:c r="N567" s="16" t="n">
        <x:v>172</x:v>
      </x:c>
    </x:row>
    <x:row r="568">
      <x:c r="A568" s="15" t="str">
        <x:v>KWT</x:v>
      </x:c>
      <x:c r="B568" s="12" t="str">
        <x:v>Q23</x:v>
      </x:c>
      <x:c r="C568" s="12" t="str">
        <x:v>Q23.BRANDING_PEER_COMPARISON</x:v>
      </x:c>
      <x:c r="D568" s="12" t="str">
        <x:v>MIS-4767226301</x:v>
      </x:c>
      <x:c r="E568" s="12" t="str">
        <x:v>MISSING</x:v>
      </x:c>
      <x:c r="F568" s="12" t="str">
        <x:v>NOT_REPORTED_IN_SOURCE</x:v>
      </x:c>
      <x:c r="G568" s="12" t="str">
        <x:v>NOT_REPORTED_IN_SOURCE</x:v>
      </x:c>
      <x:c r="H568" s="12" t="str">
        <x:v>Official IPA/developer websites, annual reports, campaign/communications pages and investment portals; metric and attribution requirements checked</x:v>
      </x:c>
      <x:c r="I568" s="12" t="str">
        <x:v>KDIPA Annual Report FY2024/25; New Kuwait</x:v>
      </x:c>
      <x:c r="J568" s="23" t="str">
        <x:v>2026-08-28</x:v>
      </x:c>
      <x:c r="K568" s="12" t="str">
        <x:v>/root/research_bahrain_kuwait</x:v>
      </x:c>
      <x:c r="L568" s="12" t="str">
        <x:v>The checked official sources did not support a sufficiently complete, current and precisely locatable value for the exact field.</x:v>
      </x:c>
      <x:c r="M568" s="12" t="str">
        <x:v>research/KWT/gaps.md</x:v>
      </x:c>
      <x:c r="N568" s="16" t="n">
        <x:v>173</x:v>
      </x:c>
    </x:row>
    <x:row r="569">
      <x:c r="A569" s="15" t="str">
        <x:v>KWT</x:v>
      </x:c>
      <x:c r="B569" s="12" t="str">
        <x:v>Q23</x:v>
      </x:c>
      <x:c r="C569" s="12" t="str">
        <x:v>Q23.BRANDING_TRUST_BUILDING</x:v>
      </x:c>
      <x:c r="D569" s="12" t="str">
        <x:v>MIS-7216399424</x:v>
      </x:c>
      <x:c r="E569" s="12" t="str">
        <x:v>MISSING</x:v>
      </x:c>
      <x:c r="F569" s="12" t="str">
        <x:v>NOT_REPORTED_IN_SOURCE</x:v>
      </x:c>
      <x:c r="G569" s="12" t="str">
        <x:v>NOT_REPORTED_IN_SOURCE</x:v>
      </x:c>
      <x:c r="H569" s="12" t="str">
        <x:v>Official IPA/developer websites, annual reports, campaign/communications pages and investment portals; metric and attribution requirements checked</x:v>
      </x:c>
      <x:c r="I569" s="12" t="str">
        <x:v>KDIPA Annual Report FY2024/25; New Kuwait</x:v>
      </x:c>
      <x:c r="J569" s="23" t="str">
        <x:v>2026-08-28</x:v>
      </x:c>
      <x:c r="K569" s="12" t="str">
        <x:v>/root/research_bahrain_kuwait</x:v>
      </x:c>
      <x:c r="L569" s="12" t="str">
        <x:v>The checked official sources did not support a sufficiently complete, current and precisely locatable value for the exact field.</x:v>
      </x:c>
      <x:c r="M569" s="12" t="str">
        <x:v>research/KWT/gaps.md</x:v>
      </x:c>
      <x:c r="N569" s="16" t="n">
        <x:v>171</x:v>
      </x:c>
    </x:row>
    <x:row r="570">
      <x:c r="A570" s="15" t="str">
        <x:v>KWT</x:v>
      </x:c>
      <x:c r="B570" s="12" t="str">
        <x:v>Q24</x:v>
      </x:c>
      <x:c r="C570" s="12" t="str">
        <x:v>Q24.AR_VR_INTERACTIVE_USE</x:v>
      </x:c>
      <x:c r="D570" s="12" t="str">
        <x:v>MIS-4132880251</x:v>
      </x:c>
      <x:c r="E570" s="12" t="str">
        <x:v>MISSING</x:v>
      </x:c>
      <x:c r="F570" s="12" t="str">
        <x:v>NOT_REPORTED_IN_SOURCE</x:v>
      </x:c>
      <x:c r="G570" s="12" t="str">
        <x:v>NOT_REPORTED_IN_SOURCE</x:v>
      </x:c>
      <x:c r="H570" s="12" t="str">
        <x:v>Official IPA/developer websites, annual reports, campaign/communications pages and investment portals; metric and attribution requirements checked</x:v>
      </x:c>
      <x:c r="I570" s="12" t="str">
        <x:v>KDIPA Annual Report FY2024/25, file pages 31-32</x:v>
      </x:c>
      <x:c r="J570" s="23" t="str">
        <x:v>2026-08-28</x:v>
      </x:c>
      <x:c r="K570" s="12" t="str">
        <x:v>/root/research_bahrain_kuwait</x:v>
      </x:c>
      <x:c r="L570" s="12" t="str">
        <x:v>The checked official sources did not support a sufficiently complete, current and precisely locatable value for the exact field.</x:v>
      </x:c>
      <x:c r="M570" s="12" t="str">
        <x:v>research/KWT/gaps.md</x:v>
      </x:c>
      <x:c r="N570" s="16" t="n">
        <x:v>179</x:v>
      </x:c>
    </x:row>
    <x:row r="571">
      <x:c r="A571" s="15" t="str">
        <x:v>KWT</x:v>
      </x:c>
      <x:c r="B571" s="12" t="str">
        <x:v>Q24</x:v>
      </x:c>
      <x:c r="C571" s="12" t="str">
        <x:v>Q24.BEST_MEDIA_CAMPAIGNS_AND_SUCCESS_FACTORS</x:v>
      </x:c>
      <x:c r="D571" s="12" t="str">
        <x:v>MIS-1020605323</x:v>
      </x:c>
      <x:c r="E571" s="12" t="str">
        <x:v>MISSING</x:v>
      </x:c>
      <x:c r="F571" s="12" t="str">
        <x:v>NOT_REPORTED_IN_SOURCE</x:v>
      </x:c>
      <x:c r="G571" s="12" t="str">
        <x:v>NOT_REPORTED_IN_SOURCE</x:v>
      </x:c>
      <x:c r="H571" s="12" t="str">
        <x:v>Official IPA/developer websites, annual reports, campaign/communications pages and investment portals; metric and attribution requirements checked</x:v>
      </x:c>
      <x:c r="I571" s="12" t="str">
        <x:v>KDIPA Annual Report FY2024/25, file pages 31-32</x:v>
      </x:c>
      <x:c r="J571" s="23" t="str">
        <x:v>2026-08-28</x:v>
      </x:c>
      <x:c r="K571" s="12" t="str">
        <x:v>/root/research_bahrain_kuwait</x:v>
      </x:c>
      <x:c r="L571" s="12" t="str">
        <x:v>The checked official sources did not support a sufficiently complete, current and precisely locatable value for the exact field.</x:v>
      </x:c>
      <x:c r="M571" s="12" t="str">
        <x:v>research/KWT/gaps.md</x:v>
      </x:c>
      <x:c r="N571" s="16" t="n">
        <x:v>180</x:v>
      </x:c>
    </x:row>
    <x:row r="572">
      <x:c r="A572" s="15" t="str">
        <x:v>KWT</x:v>
      </x:c>
      <x:c r="B572" s="12" t="str">
        <x:v>Q25</x:v>
      </x:c>
      <x:c r="C572" s="12" t="str">
        <x:v>Q25.CONTENT_AUDIENCE_MEDIA_ADAPTATION</x:v>
      </x:c>
      <x:c r="D572" s="12" t="str">
        <x:v>MIS-6038446860</x:v>
      </x:c>
      <x:c r="E572" s="12" t="str">
        <x:v>MISSING</x:v>
      </x:c>
      <x:c r="F572" s="12" t="str">
        <x:v>NOT_REPORTED_IN_SOURCE</x:v>
      </x:c>
      <x:c r="G572" s="12" t="str">
        <x:v>NOT_REPORTED_IN_SOURCE</x:v>
      </x:c>
      <x:c r="H572" s="12" t="str">
        <x:v>Official IPA/developer websites, annual reports, campaign/communications pages and investment portals; metric and attribution requirements checked</x:v>
      </x:c>
      <x:c r="I572" s="12" t="str">
        <x:v>KDIPA Annual Report FY2024/25, file pages 29-32 and 43</x:v>
      </x:c>
      <x:c r="J572" s="23" t="str">
        <x:v>2026-08-28</x:v>
      </x:c>
      <x:c r="K572" s="12" t="str">
        <x:v>/root/research_bahrain_kuwait</x:v>
      </x:c>
      <x:c r="L572" s="12" t="str">
        <x:v>The checked official sources did not support a sufficiently complete, current and precisely locatable value for the exact field.</x:v>
      </x:c>
      <x:c r="M572" s="12" t="str">
        <x:v>research/KWT/gaps.md</x:v>
      </x:c>
      <x:c r="N572" s="16" t="n">
        <x:v>186</x:v>
      </x:c>
    </x:row>
    <x:row r="573">
      <x:c r="A573" s="15" t="str">
        <x:v>KWT</x:v>
      </x:c>
      <x:c r="B573" s="12" t="str">
        <x:v>Q26</x:v>
      </x:c>
      <x:c r="C573" s="12" t="str">
        <x:v>Q26.ADVANCED_AUDIENCE_TARGETING</x:v>
      </x:c>
      <x:c r="D573" s="12" t="str">
        <x:v>MIS-4001400656</x:v>
      </x:c>
      <x:c r="E573" s="12" t="str">
        <x:v>MISSING</x:v>
      </x:c>
      <x:c r="F573" s="12" t="str">
        <x:v>NOT_REPORTED_IN_SOURCE</x:v>
      </x:c>
      <x:c r="G573" s="12" t="str">
        <x:v>NOT_REPORTED_IN_SOURCE</x:v>
      </x:c>
      <x:c r="H573" s="12" t="str">
        <x:v>Official IPA/developer websites, annual reports, campaign/communications pages and investment portals; metric and attribution requirements checked</x:v>
      </x:c>
      <x:c r="I573" s="12" t="str">
        <x:v>KDIPA Annual Report FY2024/25, file pages 31-32 and 43</x:v>
      </x:c>
      <x:c r="J573" s="23" t="str">
        <x:v>2026-08-28</x:v>
      </x:c>
      <x:c r="K573" s="12" t="str">
        <x:v>/root/research_bahrain_kuwait</x:v>
      </x:c>
      <x:c r="L573" s="12" t="str">
        <x:v>The checked official sources did not support a sufficiently complete, current and precisely locatable value for the exact field.</x:v>
      </x:c>
      <x:c r="M573" s="12" t="str">
        <x:v>research/KWT/gaps.md</x:v>
      </x:c>
      <x:c r="N573" s="16" t="n">
        <x:v>193</x:v>
      </x:c>
    </x:row>
    <x:row r="574">
      <x:c r="A574" s="15" t="str">
        <x:v>KWT</x:v>
      </x:c>
      <x:c r="B574" s="12" t="str">
        <x:v>Q26</x:v>
      </x:c>
      <x:c r="C574" s="12" t="str">
        <x:v>Q26.DIGITAL_AD_CHANNELS</x:v>
      </x:c>
      <x:c r="D574" s="12" t="str">
        <x:v>MIS-3423587453</x:v>
      </x:c>
      <x:c r="E574" s="12" t="str">
        <x:v>MISSING</x:v>
      </x:c>
      <x:c r="F574" s="12" t="str">
        <x:v>INSUFFICIENT_EVIDENCE</x:v>
      </x:c>
      <x:c r="G574" s="12" t="str">
        <x:v>INSUFFICIENT_EVIDENCE</x:v>
      </x:c>
      <x:c r="H574" s="12" t="str">
        <x:v>Official IPA/developer websites, annual reports, campaign/communications pages and investment portals; metric and attribution requirements checked</x:v>
      </x:c>
      <x:c r="I574" s="12" t="str">
        <x:v>KDIPA Annual Report FY2024/25, file pages 31-32 and 43</x:v>
      </x:c>
      <x:c r="J574" s="23" t="str">
        <x:v>2026-08-28</x:v>
      </x:c>
      <x:c r="K574" s="12" t="str">
        <x:v>/root/research_bahrain_kuwait</x:v>
      </x:c>
      <x:c r="L574" s="12" t="str">
        <x:v>Video, website and social-channel use is documented, but paid search/display/social/video advertising, spend and placement are not; communications activity was not promoted to a digital-advertising claim.</x:v>
      </x:c>
      <x:c r="M574" s="12" t="str">
        <x:v>research/KWT/gaps.md</x:v>
      </x:c>
      <x:c r="N574" s="16" t="n">
        <x:v>192</x:v>
      </x:c>
    </x:row>
    <x:row r="575">
      <x:c r="A575" s="15" t="str">
        <x:v>KWT</x:v>
      </x:c>
      <x:c r="B575" s="12" t="str">
        <x:v>Q27</x:v>
      </x:c>
      <x:c r="C575" s="12" t="str">
        <x:v>Q27.DIGITAL_CAMPAIGN_PERFORMANCE_OPTIMIZATION</x:v>
      </x:c>
      <x:c r="D575" s="12" t="str">
        <x:v>MIS-7212145750</x:v>
      </x:c>
      <x:c r="E575" s="12" t="str">
        <x:v>MISSING</x:v>
      </x:c>
      <x:c r="F575" s="12" t="str">
        <x:v>NOT_REPORTED_IN_SOURCE</x:v>
      </x:c>
      <x:c r="G575" s="12" t="str">
        <x:v>NOT_REPORTED_IN_SOURCE</x:v>
      </x:c>
      <x:c r="H575" s="12" t="str">
        <x:v>Official IPA/developer websites, annual reports, campaign/communications pages and investment portals; metric and attribution requirements checked</x:v>
      </x:c>
      <x:c r="I575" s="12" t="str">
        <x:v>KDIPA Annual Report FY2024/25</x:v>
      </x:c>
      <x:c r="J575" s="23" t="str">
        <x:v>2026-08-28</x:v>
      </x:c>
      <x:c r="K575" s="12" t="str">
        <x:v>/root/research_bahrain_kuwait</x:v>
      </x:c>
      <x:c r="L575" s="12" t="str">
        <x:v>No metric, denominator, method, period and explicit attribution adequate for this field was located; activity, target or forecast was not promoted to measured impact.</x:v>
      </x:c>
      <x:c r="M575" s="12" t="str">
        <x:v>research/KWT/gaps.md</x:v>
      </x:c>
      <x:c r="N575" s="16" t="n">
        <x:v>199</x:v>
      </x:c>
    </x:row>
    <x:row r="576">
      <x:c r="A576" s="15" t="str">
        <x:v>KWT</x:v>
      </x:c>
      <x:c r="B576" s="12" t="str">
        <x:v>Q27</x:v>
      </x:c>
      <x:c r="C576" s="12" t="str">
        <x:v>Q27.DIGITAL_VS_TRADITIONAL_ROI_COMPARISON</x:v>
      </x:c>
      <x:c r="D576" s="12" t="str">
        <x:v>MIS-2269196699</x:v>
      </x:c>
      <x:c r="E576" s="12" t="str">
        <x:v>MISSING</x:v>
      </x:c>
      <x:c r="F576" s="12" t="str">
        <x:v>NOT_REPORTED_IN_SOURCE</x:v>
      </x:c>
      <x:c r="G576" s="12" t="str">
        <x:v>NOT_REPORTED_IN_SOURCE</x:v>
      </x:c>
      <x:c r="H576" s="12" t="str">
        <x:v>Official IPA/developer websites, annual reports, campaign/communications pages and investment portals; metric and attribution requirements checked</x:v>
      </x:c>
      <x:c r="I576" s="12" t="str">
        <x:v>KDIPA Annual Report FY2024/25</x:v>
      </x:c>
      <x:c r="J576" s="23" t="str">
        <x:v>2026-08-28</x:v>
      </x:c>
      <x:c r="K576" s="12" t="str">
        <x:v>/root/research_bahrain_kuwait</x:v>
      </x:c>
      <x:c r="L576" s="12" t="str">
        <x:v>No metric, denominator, method, period and explicit attribution adequate for this field was located; activity, target or forecast was not promoted to measured impact.</x:v>
      </x:c>
      <x:c r="M576" s="12" t="str">
        <x:v>research/KWT/gaps.md</x:v>
      </x:c>
      <x:c r="N576" s="16" t="n">
        <x:v>200</x:v>
      </x:c>
    </x:row>
    <x:row r="577">
      <x:c r="A577" s="15" t="str">
        <x:v>KWT</x:v>
      </x:c>
      <x:c r="B577" s="12" t="str">
        <x:v>Q29</x:v>
      </x:c>
      <x:c r="C577" s="12" t="str">
        <x:v>Q29.PR_CHANNELS_AND_INVESTOR_CONTRIBUTION</x:v>
      </x:c>
      <x:c r="D577" s="12" t="str">
        <x:v>MIS-4985155799</x:v>
      </x:c>
      <x:c r="E577" s="12" t="str">
        <x:v>MISSING</x:v>
      </x:c>
      <x:c r="F577" s="12" t="str">
        <x:v>NOT_REPORTED_IN_SOURCE</x:v>
      </x:c>
      <x:c r="G577" s="12" t="str">
        <x:v>NOT_REPORTED_IN_SOURCE</x:v>
      </x:c>
      <x:c r="H577" s="12" t="str">
        <x:v>Official IPA/developer websites, annual reports, campaign/communications pages and investment portals; metric and attribution requirements checked</x:v>
      </x:c>
      <x:c r="I577" s="12" t="str">
        <x:v>KDIPA Annual Report FY2024/25; KDIPA website</x:v>
      </x:c>
      <x:c r="J577" s="23" t="str">
        <x:v>2026-08-28</x:v>
      </x:c>
      <x:c r="K577" s="12" t="str">
        <x:v>/root/research_bahrain_kuwait</x:v>
      </x:c>
      <x:c r="L577" s="12" t="str">
        <x:v>The checked official sources did not support a sufficiently complete, current and precisely locatable value for the exact field.</x:v>
      </x:c>
      <x:c r="M577" s="12" t="str">
        <x:v>research/KWT/gaps.md</x:v>
      </x:c>
      <x:c r="N577" s="16" t="n">
        <x:v>207</x:v>
      </x:c>
    </x:row>
    <x:row r="578">
      <x:c r="A578" s="15" t="str">
        <x:v>KWT</x:v>
      </x:c>
      <x:c r="B578" s="12" t="str">
        <x:v>Q29</x:v>
      </x:c>
      <x:c r="C578" s="12" t="str">
        <x:v>Q29.PR_TRUST_AND_INVESTOR_ATTRACTION</x:v>
      </x:c>
      <x:c r="D578" s="12" t="str">
        <x:v>MIS-3638494249</x:v>
      </x:c>
      <x:c r="E578" s="12" t="str">
        <x:v>MISSING</x:v>
      </x:c>
      <x:c r="F578" s="12" t="str">
        <x:v>NOT_REPORTED_IN_SOURCE</x:v>
      </x:c>
      <x:c r="G578" s="12" t="str">
        <x:v>NOT_REPORTED_IN_SOURCE</x:v>
      </x:c>
      <x:c r="H578" s="12" t="str">
        <x:v>Official IPA/developer websites, annual reports, campaign/communications pages and investment portals; metric and attribution requirements checked</x:v>
      </x:c>
      <x:c r="I578" s="12" t="str">
        <x:v>KDIPA Annual Report FY2024/25; KDIPA website</x:v>
      </x:c>
      <x:c r="J578" s="23" t="str">
        <x:v>2026-08-28</x:v>
      </x:c>
      <x:c r="K578" s="12" t="str">
        <x:v>/root/research_bahrain_kuwait</x:v>
      </x:c>
      <x:c r="L578" s="12" t="str">
        <x:v>The checked official sources did not support a sufficiently complete, current and precisely locatable value for the exact field.</x:v>
      </x:c>
      <x:c r="M578" s="12" t="str">
        <x:v>research/KWT/gaps.md</x:v>
      </x:c>
      <x:c r="N578" s="16" t="n">
        <x:v>206</x:v>
      </x:c>
    </x:row>
    <x:row r="579">
      <x:c r="A579" s="15" t="str">
        <x:v>KWT</x:v>
      </x:c>
      <x:c r="B579" s="12" t="str">
        <x:v>Q30</x:v>
      </x:c>
      <x:c r="C579" s="12" t="str">
        <x:v>Q30.CURRENT_STATE_ASSESSMENT</x:v>
      </x:c>
      <x:c r="D579" s="12" t="str">
        <x:v>MIS-6630445129</x:v>
      </x:c>
      <x:c r="E579" s="12" t="str">
        <x:v>MISSING</x:v>
      </x:c>
      <x:c r="F579" s="12" t="str">
        <x:v>INSUFFICIENT_EVIDENCE</x:v>
      </x:c>
      <x:c r="G579" s="12" t="str">
        <x:v>INSUFFICIENT_EVIDENCE</x:v>
      </x:c>
      <x:c r="H579" s="12" t="str">
        <x:v>Official-source synthesis search plus review of accepted country evidence; analyst-review and rubric requirements checked</x:v>
      </x:c>
      <x:c r="I579" s="12" t="str">
        <x:v>All accepted KWT official sources in this register; no approved synthesis rubric/reviewer record</x:v>
      </x:c>
      <x:c r="J579" s="23" t="str">
        <x:v>2026-08-28</x:v>
      </x:c>
      <x:c r="K579" s="12" t="str">
        <x:v>/root/research_bahrain_kuwait</x:v>
      </x:c>
      <x:c r="L579" s="12" t="str">
        <x:v>No approved expert-judgment record with rubric, cited claim lineage and reviewer metadata exists; the gap was not filled with model-generated analysis.</x:v>
      </x:c>
      <x:c r="M579" s="12" t="str">
        <x:v>research/KWT/gaps.md</x:v>
      </x:c>
      <x:c r="N579" s="16" t="n">
        <x:v>213</x:v>
      </x:c>
    </x:row>
    <x:row r="580">
      <x:c r="A580" s="15" t="str">
        <x:v>KWT</x:v>
      </x:c>
      <x:c r="B580" s="12" t="str">
        <x:v>Q30</x:v>
      </x:c>
      <x:c r="C580" s="12" t="str">
        <x:v>Q30.FUTURE_OUTLOOK</x:v>
      </x:c>
      <x:c r="D580" s="12" t="str">
        <x:v>MIS-5606190646</x:v>
      </x:c>
      <x:c r="E580" s="12" t="str">
        <x:v>MISSING</x:v>
      </x:c>
      <x:c r="F580" s="12" t="str">
        <x:v>INSUFFICIENT_EVIDENCE</x:v>
      </x:c>
      <x:c r="G580" s="12" t="str">
        <x:v>INSUFFICIENT_EVIDENCE</x:v>
      </x:c>
      <x:c r="H580" s="12" t="str">
        <x:v>Official-source synthesis search plus review of accepted country evidence; analyst-review and rubric requirements checked</x:v>
      </x:c>
      <x:c r="I580" s="12" t="str">
        <x:v>All accepted KWT official sources in this register; no approved synthesis rubric/reviewer record</x:v>
      </x:c>
      <x:c r="J580" s="23" t="str">
        <x:v>2026-08-28</x:v>
      </x:c>
      <x:c r="K580" s="12" t="str">
        <x:v>/root/research_bahrain_kuwait</x:v>
      </x:c>
      <x:c r="L580" s="12" t="str">
        <x:v>No approved expert-judgment record with rubric, cited claim lineage and reviewer metadata exists; the gap was not filled with model-generated analysis.</x:v>
      </x:c>
      <x:c r="M580" s="12" t="str">
        <x:v>research/KWT/gaps.md</x:v>
      </x:c>
      <x:c r="N580" s="16" t="n">
        <x:v>214</x:v>
      </x:c>
    </x:row>
    <x:row r="581">
      <x:c r="A581" s="15" t="str">
        <x:v>KWT</x:v>
      </x:c>
      <x:c r="B581" s="12" t="str">
        <x:v>Q30</x:v>
      </x:c>
      <x:c r="C581" s="12" t="str">
        <x:v>Q30.SWOT_OPPORTUNITIES</x:v>
      </x:c>
      <x:c r="D581" s="12" t="str">
        <x:v>MIS-5829462679</x:v>
      </x:c>
      <x:c r="E581" s="12" t="str">
        <x:v>MISSING</x:v>
      </x:c>
      <x:c r="F581" s="12" t="str">
        <x:v>INSUFFICIENT_EVIDENCE</x:v>
      </x:c>
      <x:c r="G581" s="12" t="str">
        <x:v>INSUFFICIENT_EVIDENCE</x:v>
      </x:c>
      <x:c r="H581" s="12" t="str">
        <x:v>Official-source synthesis search plus review of accepted country evidence; analyst-review and rubric requirements checked</x:v>
      </x:c>
      <x:c r="I581" s="12" t="str">
        <x:v>All accepted KWT official sources in this register; no approved synthesis rubric/reviewer record</x:v>
      </x:c>
      <x:c r="J581" s="23" t="str">
        <x:v>2026-08-28</x:v>
      </x:c>
      <x:c r="K581" s="12" t="str">
        <x:v>/root/research_bahrain_kuwait</x:v>
      </x:c>
      <x:c r="L581" s="12" t="str">
        <x:v>No approved expert-judgment record with rubric, cited claim lineage and reviewer metadata exists; the gap was not filled with model-generated analysis.</x:v>
      </x:c>
      <x:c r="M581" s="12" t="str">
        <x:v>research/KWT/gaps.md</x:v>
      </x:c>
      <x:c r="N581" s="16" t="n">
        <x:v>217</x:v>
      </x:c>
    </x:row>
    <x:row r="582">
      <x:c r="A582" s="15" t="str">
        <x:v>KWT</x:v>
      </x:c>
      <x:c r="B582" s="12" t="str">
        <x:v>Q30</x:v>
      </x:c>
      <x:c r="C582" s="12" t="str">
        <x:v>Q30.SWOT_STRENGTHS</x:v>
      </x:c>
      <x:c r="D582" s="12" t="str">
        <x:v>MIS-0176309244</x:v>
      </x:c>
      <x:c r="E582" s="12" t="str">
        <x:v>MISSING</x:v>
      </x:c>
      <x:c r="F582" s="12" t="str">
        <x:v>INSUFFICIENT_EVIDENCE</x:v>
      </x:c>
      <x:c r="G582" s="12" t="str">
        <x:v>INSUFFICIENT_EVIDENCE</x:v>
      </x:c>
      <x:c r="H582" s="12" t="str">
        <x:v>Official-source synthesis search plus review of accepted country evidence; analyst-review and rubric requirements checked</x:v>
      </x:c>
      <x:c r="I582" s="12" t="str">
        <x:v>All accepted KWT official sources in this register; no approved synthesis rubric/reviewer record</x:v>
      </x:c>
      <x:c r="J582" s="23" t="str">
        <x:v>2026-08-28</x:v>
      </x:c>
      <x:c r="K582" s="12" t="str">
        <x:v>/root/research_bahrain_kuwait</x:v>
      </x:c>
      <x:c r="L582" s="12" t="str">
        <x:v>No approved expert-judgment record with rubric, cited claim lineage and reviewer metadata exists; the gap was not filled with model-generated analysis.</x:v>
      </x:c>
      <x:c r="M582" s="12" t="str">
        <x:v>research/KWT/gaps.md</x:v>
      </x:c>
      <x:c r="N582" s="16" t="n">
        <x:v>215</x:v>
      </x:c>
    </x:row>
    <x:row r="583">
      <x:c r="A583" s="15" t="str">
        <x:v>KWT</x:v>
      </x:c>
      <x:c r="B583" s="12" t="str">
        <x:v>Q30</x:v>
      </x:c>
      <x:c r="C583" s="12" t="str">
        <x:v>Q30.SWOT_THREATS</x:v>
      </x:c>
      <x:c r="D583" s="12" t="str">
        <x:v>MIS-2290447634</x:v>
      </x:c>
      <x:c r="E583" s="12" t="str">
        <x:v>MISSING</x:v>
      </x:c>
      <x:c r="F583" s="12" t="str">
        <x:v>INSUFFICIENT_EVIDENCE</x:v>
      </x:c>
      <x:c r="G583" s="12" t="str">
        <x:v>INSUFFICIENT_EVIDENCE</x:v>
      </x:c>
      <x:c r="H583" s="12" t="str">
        <x:v>Official-source synthesis search plus review of accepted country evidence; analyst-review and rubric requirements checked</x:v>
      </x:c>
      <x:c r="I583" s="12" t="str">
        <x:v>All accepted KWT official sources in this register; no approved synthesis rubric/reviewer record</x:v>
      </x:c>
      <x:c r="J583" s="23" t="str">
        <x:v>2026-08-28</x:v>
      </x:c>
      <x:c r="K583" s="12" t="str">
        <x:v>/root/research_bahrain_kuwait</x:v>
      </x:c>
      <x:c r="L583" s="12" t="str">
        <x:v>No approved expert-judgment record with rubric, cited claim lineage and reviewer metadata exists; the gap was not filled with model-generated analysis.</x:v>
      </x:c>
      <x:c r="M583" s="12" t="str">
        <x:v>research/KWT/gaps.md</x:v>
      </x:c>
      <x:c r="N583" s="16" t="n">
        <x:v>218</x:v>
      </x:c>
    </x:row>
    <x:row r="584">
      <x:c r="A584" s="15" t="str">
        <x:v>KWT</x:v>
      </x:c>
      <x:c r="B584" s="12" t="str">
        <x:v>Q30</x:v>
      </x:c>
      <x:c r="C584" s="12" t="str">
        <x:v>Q30.SWOT_WEAKNESSES</x:v>
      </x:c>
      <x:c r="D584" s="12" t="str">
        <x:v>MIS-0415477264</x:v>
      </x:c>
      <x:c r="E584" s="12" t="str">
        <x:v>MISSING</x:v>
      </x:c>
      <x:c r="F584" s="12" t="str">
        <x:v>INSUFFICIENT_EVIDENCE</x:v>
      </x:c>
      <x:c r="G584" s="12" t="str">
        <x:v>INSUFFICIENT_EVIDENCE</x:v>
      </x:c>
      <x:c r="H584" s="12" t="str">
        <x:v>Official-source synthesis search plus review of accepted country evidence; analyst-review and rubric requirements checked</x:v>
      </x:c>
      <x:c r="I584" s="12" t="str">
        <x:v>All accepted KWT official sources in this register; no approved synthesis rubric/reviewer record</x:v>
      </x:c>
      <x:c r="J584" s="23" t="str">
        <x:v>2026-08-28</x:v>
      </x:c>
      <x:c r="K584" s="12" t="str">
        <x:v>/root/research_bahrain_kuwait</x:v>
      </x:c>
      <x:c r="L584" s="12" t="str">
        <x:v>No approved expert-judgment record with rubric, cited claim lineage and reviewer metadata exists; the gap was not filled with model-generated analysis.</x:v>
      </x:c>
      <x:c r="M584" s="12" t="str">
        <x:v>research/KWT/gaps.md</x:v>
      </x:c>
      <x:c r="N584" s="16" t="n">
        <x:v>216</x:v>
      </x:c>
    </x:row>
    <x:row r="585">
      <x:c r="A585" s="15" t="str">
        <x:v>OMN</x:v>
      </x:c>
      <x:c r="B585" s="12" t="str">
        <x:v>Q01</x:v>
      </x:c>
      <x:c r="C585" s="12" t="str">
        <x:v>Q01.AGE_COMPOSITION</x:v>
      </x:c>
      <x:c r="D585" s="12" t="str">
        <x:v>MIS-3690874075</x:v>
      </x:c>
      <x:c r="E585" s="12" t="str">
        <x:v>MISSING</x:v>
      </x:c>
      <x:c r="F585" s="12" t="str">
        <x:v>INSUFFICIENT_EVIDENCE</x:v>
      </x:c>
      <x:c r="G585" s="12" t="str">
        <x:v>`INSUFFICIENT_EVIDENCE`</x:v>
      </x:c>
      <x:c r="H585" s="12" t="str">
        <x:v>NCSI Statistical Year Book and national-statistics portal</x:v>
      </x:c>
      <x:c r="I585" s="12" t="str">
        <x:v>SRC-OMN-NCSI; SRC-OMN-SYB</x:v>
      </x:c>
      <x:c r="J585" s="23" t="str">
        <x:v>2026-08-28</x:v>
      </x:c>
      <x:c r="K585" s="12"/>
      <x:c r="L585" s="12" t="n">
        <x:v>46262</x:v>
      </x:c>
      <x:c r="M585" s="12" t="str">
        <x:v>research/OMN/gaps.md</x:v>
      </x:c>
      <x:c r="N585" s="16" t="n">
        <x:v>7</x:v>
      </x:c>
    </x:row>
    <x:row r="586">
      <x:c r="A586" s="15" t="str">
        <x:v>OMN</x:v>
      </x:c>
      <x:c r="B586" s="12" t="str">
        <x:v>Q01</x:v>
      </x:c>
      <x:c r="C586" s="12" t="str">
        <x:v>Q01.AREA_WORLD_RANK</x:v>
      </x:c>
      <x:c r="D586" s="12" t="str">
        <x:v>MIS-7596578104</x:v>
      </x:c>
      <x:c r="E586" s="12" t="str">
        <x:v>MISSING</x:v>
      </x:c>
      <x:c r="F586" s="12" t="str">
        <x:v>INSUFFICIENT_EVIDENCE</x:v>
      </x:c>
      <x:c r="G586" s="12" t="str">
        <x:v>`INSUFFICIENT_EVIDENCE`</x:v>
      </x:c>
      <x:c r="H586" s="12" t="str">
        <x:v>Foreign Ministry key facts and international profile sources</x:v>
      </x:c>
      <x:c r="I586" s="12" t="str">
        <x:v>SRC-OMN-FACTS; SRC-OMN-WB</x:v>
      </x:c>
      <x:c r="J586" s="23" t="str">
        <x:v>2026-08-28</x:v>
      </x:c>
      <x:c r="K586" s="12"/>
      <x:c r="L586" s="12" t="n">
        <x:v>46262</x:v>
      </x:c>
      <x:c r="M586" s="12" t="str">
        <x:v>research/OMN/gaps.md</x:v>
      </x:c>
      <x:c r="N586" s="16" t="n">
        <x:v>9</x:v>
      </x:c>
    </x:row>
    <x:row r="587">
      <x:c r="A587" s="15" t="str">
        <x:v>OMN</x:v>
      </x:c>
      <x:c r="B587" s="12" t="str">
        <x:v>Q01</x:v>
      </x:c>
      <x:c r="C587" s="12" t="str">
        <x:v>Q01.ETHNIC_COMPOSITION</x:v>
      </x:c>
      <x:c r="D587" s="12" t="str">
        <x:v>MIS-7647168881</x:v>
      </x:c>
      <x:c r="E587" s="12" t="str">
        <x:v>MISSING</x:v>
      </x:c>
      <x:c r="F587" s="12" t="str">
        <x:v>NOT_FOUND_AFTER_SEARCH</x:v>
      </x:c>
      <x:c r="G587" s="12" t="str">
        <x:v>`NOT_FOUND_AFTER_SEARCH`</x:v>
      </x:c>
      <x:c r="H587" s="12" t="str">
        <x:v>NCSI and official government profile sources</x:v>
      </x:c>
      <x:c r="I587" s="12" t="str">
        <x:v>SRC-OMN-NCSI; SRC-OMN-SYB; SRC-OMN-FACTS</x:v>
      </x:c>
      <x:c r="J587" s="23" t="str">
        <x:v>2026-08-28</x:v>
      </x:c>
      <x:c r="K587" s="12"/>
      <x:c r="L587" s="12" t="n">
        <x:v>46262</x:v>
      </x:c>
      <x:c r="M587" s="12" t="str">
        <x:v>research/OMN/gaps.md</x:v>
      </x:c>
      <x:c r="N587" s="16" t="n">
        <x:v>8</x:v>
      </x:c>
    </x:row>
    <x:row r="588">
      <x:c r="A588" s="15" t="str">
        <x:v>OMN</x:v>
      </x:c>
      <x:c r="B588" s="12" t="str">
        <x:v>Q01</x:v>
      </x:c>
      <x:c r="C588" s="12" t="str">
        <x:v>Q01.MAJOR_CITIES</x:v>
      </x:c>
      <x:c r="D588" s="12" t="str">
        <x:v>MIS-5843557619</x:v>
      </x:c>
      <x:c r="E588" s="12" t="str">
        <x:v>MISSING</x:v>
      </x:c>
      <x:c r="F588" s="12" t="str">
        <x:v>INSUFFICIENT_EVIDENCE</x:v>
      </x:c>
      <x:c r="G588" s="12" t="str">
        <x:v>`INSUFFICIENT_EVIDENCE`</x:v>
      </x:c>
      <x:c r="H588" s="12" t="str">
        <x:v>Foreign Ministry, NCSI and economic-zone sources</x:v>
      </x:c>
      <x:c r="I588" s="12" t="str">
        <x:v>SRC-OMN-FACTS; SRC-OMN-NCSI; SRC-OMN-OPAZ</x:v>
      </x:c>
      <x:c r="J588" s="23" t="str">
        <x:v>2026-08-28</x:v>
      </x:c>
      <x:c r="K588" s="12"/>
      <x:c r="L588" s="12" t="n">
        <x:v>46262</x:v>
      </x:c>
      <x:c r="M588" s="12" t="str">
        <x:v>research/OMN/gaps.md</x:v>
      </x:c>
      <x:c r="N588" s="16" t="n">
        <x:v>10</x:v>
      </x:c>
    </x:row>
    <x:row r="589">
      <x:c r="A589" s="15" t="str">
        <x:v>OMN</x:v>
      </x:c>
      <x:c r="B589" s="12" t="str">
        <x:v>Q02</x:v>
      </x:c>
      <x:c r="C589" s="12" t="str">
        <x:v>Q02.EXPORT_COMPOSITION</x:v>
      </x:c>
      <x:c r="D589" s="12" t="str">
        <x:v>MIS-7517236078</x:v>
      </x:c>
      <x:c r="E589" s="12" t="str">
        <x:v>MISSING</x:v>
      </x:c>
      <x:c r="F589" s="12" t="str">
        <x:v>INSUFFICIENT_EVIDENCE</x:v>
      </x:c>
      <x:c r="G589" s="12" t="str">
        <x:v>`INSUFFICIENT_EVIDENCE`</x:v>
      </x:c>
      <x:c r="H589" s="12" t="str">
        <x:v>NCSI external-trade tables</x:v>
      </x:c>
      <x:c r="I589" s="12" t="str">
        <x:v>SRC-OMN-SYB-ECO; SRC-OMN-NCSI</x:v>
      </x:c>
      <x:c r="J589" s="23" t="str">
        <x:v>2026-08-28</x:v>
      </x:c>
      <x:c r="K589" s="12"/>
      <x:c r="L589" s="12" t="n">
        <x:v>46262</x:v>
      </x:c>
      <x:c r="M589" s="12" t="str">
        <x:v>research/OMN/gaps.md</x:v>
      </x:c>
      <x:c r="N589" s="16" t="n">
        <x:v>17</x:v>
      </x:c>
    </x:row>
    <x:row r="590">
      <x:c r="A590" s="15" t="str">
        <x:v>OMN</x:v>
      </x:c>
      <x:c r="B590" s="12" t="str">
        <x:v>Q02</x:v>
      </x:c>
      <x:c r="C590" s="12" t="str">
        <x:v>Q02.EXPORTS_GOODS</x:v>
      </x:c>
      <x:c r="D590" s="12" t="str">
        <x:v>MIS-9308942416</x:v>
      </x:c>
      <x:c r="E590" s="12" t="str">
        <x:v>MISSING</x:v>
      </x:c>
      <x:c r="F590" s="12" t="str">
        <x:v>INSUFFICIENT_EVIDENCE</x:v>
      </x:c>
      <x:c r="G590" s="12" t="str">
        <x:v>`INSUFFICIENT_EVIDENCE`</x:v>
      </x:c>
      <x:c r="H590" s="12" t="str">
        <x:v>NCSI Statistical Year Book and national-statistics catalogue</x:v>
      </x:c>
      <x:c r="I590" s="12" t="str">
        <x:v>SRC-OMN-SYB-ECO; SRC-OMN-NCSI</x:v>
      </x:c>
      <x:c r="J590" s="23" t="str">
        <x:v>2026-08-28</x:v>
      </x:c>
      <x:c r="K590" s="12"/>
      <x:c r="L590" s="12" t="n">
        <x:v>46262</x:v>
      </x:c>
      <x:c r="M590" s="12" t="str">
        <x:v>research/OMN/gaps.md</x:v>
      </x:c>
      <x:c r="N590" s="16" t="n">
        <x:v>13</x:v>
      </x:c>
    </x:row>
    <x:row r="591">
      <x:c r="A591" s="15" t="str">
        <x:v>OMN</x:v>
      </x:c>
      <x:c r="B591" s="12" t="str">
        <x:v>Q02</x:v>
      </x:c>
      <x:c r="C591" s="12" t="str">
        <x:v>Q02.EXPORTS_GOODS_SERVICES</x:v>
      </x:c>
      <x:c r="D591" s="12" t="str">
        <x:v>MIS-2968345615</x:v>
      </x:c>
      <x:c r="E591" s="12" t="str">
        <x:v>MISSING</x:v>
      </x:c>
      <x:c r="F591" s="12" t="str">
        <x:v>NOT_FOUND_AFTER_SEARCH</x:v>
      </x:c>
      <x:c r="G591" s="12" t="str">
        <x:v>`NOT_FOUND_AFTER_SEARCH`</x:v>
      </x:c>
      <x:c r="H591" s="12" t="str">
        <x:v>NCSI and World Bank country data pages</x:v>
      </x:c>
      <x:c r="I591" s="12" t="str">
        <x:v>SRC-OMN-NCSI; SRC-OMN-WB</x:v>
      </x:c>
      <x:c r="J591" s="23" t="str">
        <x:v>2026-08-28</x:v>
      </x:c>
      <x:c r="K591" s="12"/>
      <x:c r="L591" s="12" t="n">
        <x:v>46262</x:v>
      </x:c>
      <x:c r="M591" s="12" t="str">
        <x:v>research/OMN/gaps.md</x:v>
      </x:c>
      <x:c r="N591" s="16" t="n">
        <x:v>14</x:v>
      </x:c>
    </x:row>
    <x:row r="592">
      <x:c r="A592" s="15" t="str">
        <x:v>OMN</x:v>
      </x:c>
      <x:c r="B592" s="12" t="str">
        <x:v>Q02</x:v>
      </x:c>
      <x:c r="C592" s="12" t="str">
        <x:v>Q02.IMPORT_COMPOSITION</x:v>
      </x:c>
      <x:c r="D592" s="12" t="str">
        <x:v>MIS-7060190663</x:v>
      </x:c>
      <x:c r="E592" s="12" t="str">
        <x:v>MISSING</x:v>
      </x:c>
      <x:c r="F592" s="12" t="str">
        <x:v>INSUFFICIENT_EVIDENCE</x:v>
      </x:c>
      <x:c r="G592" s="12" t="str">
        <x:v>`INSUFFICIENT_EVIDENCE`</x:v>
      </x:c>
      <x:c r="H592" s="12" t="str">
        <x:v>NCSI external-trade tables</x:v>
      </x:c>
      <x:c r="I592" s="12" t="str">
        <x:v>SRC-OMN-SYB-ECO; SRC-OMN-NCSI</x:v>
      </x:c>
      <x:c r="J592" s="23" t="str">
        <x:v>2026-08-28</x:v>
      </x:c>
      <x:c r="K592" s="12"/>
      <x:c r="L592" s="12" t="n">
        <x:v>46262</x:v>
      </x:c>
      <x:c r="M592" s="12" t="str">
        <x:v>research/OMN/gaps.md</x:v>
      </x:c>
      <x:c r="N592" s="16" t="n">
        <x:v>18</x:v>
      </x:c>
    </x:row>
    <x:row r="593">
      <x:c r="A593" s="15" t="str">
        <x:v>OMN</x:v>
      </x:c>
      <x:c r="B593" s="12" t="str">
        <x:v>Q02</x:v>
      </x:c>
      <x:c r="C593" s="12" t="str">
        <x:v>Q02.IMPORTS_GOODS</x:v>
      </x:c>
      <x:c r="D593" s="12" t="str">
        <x:v>MIS-7325814614</x:v>
      </x:c>
      <x:c r="E593" s="12" t="str">
        <x:v>MISSING</x:v>
      </x:c>
      <x:c r="F593" s="12" t="str">
        <x:v>INSUFFICIENT_EVIDENCE</x:v>
      </x:c>
      <x:c r="G593" s="12" t="str">
        <x:v>`INSUFFICIENT_EVIDENCE`</x:v>
      </x:c>
      <x:c r="H593" s="12" t="str">
        <x:v>NCSI Statistical Year Book and national-statistics catalogue</x:v>
      </x:c>
      <x:c r="I593" s="12" t="str">
        <x:v>SRC-OMN-SYB-ECO; SRC-OMN-NCSI</x:v>
      </x:c>
      <x:c r="J593" s="23" t="str">
        <x:v>2026-08-28</x:v>
      </x:c>
      <x:c r="K593" s="12"/>
      <x:c r="L593" s="12" t="n">
        <x:v>46262</x:v>
      </x:c>
      <x:c r="M593" s="12" t="str">
        <x:v>research/OMN/gaps.md</x:v>
      </x:c>
      <x:c r="N593" s="16" t="n">
        <x:v>15</x:v>
      </x:c>
    </x:row>
    <x:row r="594">
      <x:c r="A594" s="15" t="str">
        <x:v>OMN</x:v>
      </x:c>
      <x:c r="B594" s="12" t="str">
        <x:v>Q02</x:v>
      </x:c>
      <x:c r="C594" s="12" t="str">
        <x:v>Q02.IMPORTS_GOODS_SERVICES</x:v>
      </x:c>
      <x:c r="D594" s="12" t="str">
        <x:v>MIS-2206214372</x:v>
      </x:c>
      <x:c r="E594" s="12" t="str">
        <x:v>MISSING</x:v>
      </x:c>
      <x:c r="F594" s="12" t="str">
        <x:v>NOT_FOUND_AFTER_SEARCH</x:v>
      </x:c>
      <x:c r="G594" s="12" t="str">
        <x:v>`NOT_FOUND_AFTER_SEARCH`</x:v>
      </x:c>
      <x:c r="H594" s="12" t="str">
        <x:v>NCSI and World Bank country data pages</x:v>
      </x:c>
      <x:c r="I594" s="12" t="str">
        <x:v>SRC-OMN-NCSI; SRC-OMN-WB</x:v>
      </x:c>
      <x:c r="J594" s="23" t="str">
        <x:v>2026-08-28</x:v>
      </x:c>
      <x:c r="K594" s="12"/>
      <x:c r="L594" s="12" t="n">
        <x:v>46262</x:v>
      </x:c>
      <x:c r="M594" s="12" t="str">
        <x:v>research/OMN/gaps.md</x:v>
      </x:c>
      <x:c r="N594" s="16" t="n">
        <x:v>16</x:v>
      </x:c>
    </x:row>
    <x:row r="595">
      <x:c r="A595" s="15" t="str">
        <x:v>OMN</x:v>
      </x:c>
      <x:c r="B595" s="12" t="str">
        <x:v>Q02</x:v>
      </x:c>
      <x:c r="C595" s="12" t="str">
        <x:v>Q02.OTHER_INTEREST_RATE</x:v>
      </x:c>
      <x:c r="D595" s="12" t="str">
        <x:v>MIS-6658416416</x:v>
      </x:c>
      <x:c r="E595" s="12" t="str">
        <x:v>MISSING</x:v>
      </x:c>
      <x:c r="F595" s="12" t="str">
        <x:v>INSUFFICIENT_EVIDENCE</x:v>
      </x:c>
      <x:c r="G595" s="12" t="str">
        <x:v>`INSUFFICIENT_EVIDENCE`</x:v>
      </x:c>
      <x:c r="H595" s="12" t="str">
        <x:v>CBO OMIBOR page</x:v>
      </x:c>
      <x:c r="I595" s="12" t="str">
        <x:v>SRC-OMN-CBO-OMIBOR</x:v>
      </x:c>
      <x:c r="J595" s="23" t="str">
        <x:v>2026-08-28</x:v>
      </x:c>
      <x:c r="K595" s="12"/>
      <x:c r="L595" s="12" t="n">
        <x:v>46262</x:v>
      </x:c>
      <x:c r="M595" s="12" t="str">
        <x:v>research/OMN/gaps.md</x:v>
      </x:c>
      <x:c r="N595" s="16" t="n">
        <x:v>12</x:v>
      </x:c>
    </x:row>
    <x:row r="596">
      <x:c r="A596" s="15" t="str">
        <x:v>OMN</x:v>
      </x:c>
      <x:c r="B596" s="12" t="str">
        <x:v>Q02</x:v>
      </x:c>
      <x:c r="C596" s="12" t="str">
        <x:v>Q02.POLICY_INTEREST_RATE</x:v>
      </x:c>
      <x:c r="D596" s="12" t="str">
        <x:v>MIS-7560859484</x:v>
      </x:c>
      <x:c r="E596" s="12" t="str">
        <x:v>MISSING</x:v>
      </x:c>
      <x:c r="F596" s="12" t="str">
        <x:v>INSUFFICIENT_EVIDENCE</x:v>
      </x:c>
      <x:c r="G596" s="12" t="str">
        <x:v>`INSUFFICIENT_EVIDENCE`</x:v>
      </x:c>
      <x:c r="H596" s="12" t="str">
        <x:v>Central Bank money-market operations and policy pages</x:v>
      </x:c>
      <x:c r="I596" s="12" t="str">
        <x:v>SRC-OMN-CBO-MMO</x:v>
      </x:c>
      <x:c r="J596" s="23" t="str">
        <x:v>2026-08-28</x:v>
      </x:c>
      <x:c r="K596" s="12"/>
      <x:c r="L596" s="12" t="n">
        <x:v>46262</x:v>
      </x:c>
      <x:c r="M596" s="12" t="str">
        <x:v>research/OMN/gaps.md</x:v>
      </x:c>
      <x:c r="N596" s="16" t="n">
        <x:v>11</x:v>
      </x:c>
    </x:row>
    <x:row r="597">
      <x:c r="A597" s="15" t="str">
        <x:v>OMN</x:v>
      </x:c>
      <x:c r="B597" s="12" t="str">
        <x:v>Q02</x:v>
      </x:c>
      <x:c r="C597" s="12" t="str">
        <x:v>Q02.REGIONAL_GLOBAL_COMPETITIVE_POSITION</x:v>
      </x:c>
      <x:c r="D597" s="12" t="str">
        <x:v>MIS-9134752382</x:v>
      </x:c>
      <x:c r="E597" s="12" t="str">
        <x:v>MISSING</x:v>
      </x:c>
      <x:c r="F597" s="12" t="str">
        <x:v>INSUFFICIENT_EVIDENCE</x:v>
      </x:c>
      <x:c r="G597" s="12" t="str">
        <x:v>`INSUFFICIENT_EVIDENCE`</x:v>
      </x:c>
      <x:c r="H597" s="12" t="str">
        <x:v>Vision, Invest Oman and harmonised country-data sources</x:v>
      </x:c>
      <x:c r="I597" s="12" t="str">
        <x:v>SRC-OMN-VISION; SRC-OMN-INVEST; SRC-OMN-WB</x:v>
      </x:c>
      <x:c r="J597" s="23" t="str">
        <x:v>2026-08-28</x:v>
      </x:c>
      <x:c r="K597" s="12"/>
      <x:c r="L597" s="12" t="n">
        <x:v>46262</x:v>
      </x:c>
      <x:c r="M597" s="12" t="str">
        <x:v>research/OMN/gaps.md</x:v>
      </x:c>
      <x:c r="N597" s="16" t="n">
        <x:v>20</x:v>
      </x:c>
    </x:row>
    <x:row r="598">
      <x:c r="A598" s="15" t="str">
        <x:v>OMN</x:v>
      </x:c>
      <x:c r="B598" s="12" t="str">
        <x:v>Q02</x:v>
      </x:c>
      <x:c r="C598" s="12" t="str">
        <x:v>Q02.TRADE_BALANCE</x:v>
      </x:c>
      <x:c r="D598" s="12" t="str">
        <x:v>MIS-9833098134</x:v>
      </x:c>
      <x:c r="E598" s="12" t="str">
        <x:v>MISSING</x:v>
      </x:c>
      <x:c r="F598" s="12" t="str">
        <x:v>INSUFFICIENT_EVIDENCE</x:v>
      </x:c>
      <x:c r="G598" s="12" t="str">
        <x:v>`INSUFFICIENT_EVIDENCE`</x:v>
      </x:c>
      <x:c r="H598" s="12" t="str">
        <x:v>NCSI external-trade and national-account sources</x:v>
      </x:c>
      <x:c r="I598" s="12" t="str">
        <x:v>SRC-OMN-SYB-ECO; SRC-OMN-NCSI</x:v>
      </x:c>
      <x:c r="J598" s="23" t="str">
        <x:v>2026-08-28</x:v>
      </x:c>
      <x:c r="K598" s="12"/>
      <x:c r="L598" s="12" t="n">
        <x:v>46262</x:v>
      </x:c>
      <x:c r="M598" s="12" t="str">
        <x:v>research/OMN/gaps.md</x:v>
      </x:c>
      <x:c r="N598" s="16" t="n">
        <x:v>19</x:v>
      </x:c>
    </x:row>
    <x:row r="599">
      <x:c r="A599" s="15" t="str">
        <x:v>OMN</x:v>
      </x:c>
      <x:c r="B599" s="12" t="str">
        <x:v>Q03</x:v>
      </x:c>
      <x:c r="C599" s="12" t="str">
        <x:v>Q03.IMPORTANT_ISLANDS</x:v>
      </x:c>
      <x:c r="D599" s="12" t="str">
        <x:v>MIS-7079699693</x:v>
      </x:c>
      <x:c r="E599" s="12" t="str">
        <x:v>MISSING</x:v>
      </x:c>
      <x:c r="F599" s="12" t="str">
        <x:v>INSUFFICIENT_EVIDENCE</x:v>
      </x:c>
      <x:c r="G599" s="12" t="str">
        <x:v>`INSUFFICIENT_EVIDENCE`</x:v>
      </x:c>
      <x:c r="H599" s="12" t="str">
        <x:v>Foreign Ministry geography and official investment/tourism sources</x:v>
      </x:c>
      <x:c r="I599" s="12" t="str">
        <x:v>SRC-OMN-MAP; SRC-OMN-INVEST</x:v>
      </x:c>
      <x:c r="J599" s="23" t="str">
        <x:v>2026-08-28</x:v>
      </x:c>
      <x:c r="K599" s="12"/>
      <x:c r="L599" s="12" t="n">
        <x:v>46262</x:v>
      </x:c>
      <x:c r="M599" s="12" t="str">
        <x:v>research/OMN/gaps.md</x:v>
      </x:c>
      <x:c r="N599" s="16" t="n">
        <x:v>21</x:v>
      </x:c>
    </x:row>
    <x:row r="600">
      <x:c r="A600" s="15" t="str">
        <x:v>OMN</x:v>
      </x:c>
      <x:c r="B600" s="12" t="str">
        <x:v>Q04</x:v>
      </x:c>
      <x:c r="C600" s="12" t="str">
        <x:v>Q04.COUNTRY_BRAND_SLOGANS</x:v>
      </x:c>
      <x:c r="D600" s="12" t="str">
        <x:v>MIS-0226614719</x:v>
      </x:c>
      <x:c r="E600" s="12" t="str">
        <x:v>MISSING</x:v>
      </x:c>
      <x:c r="F600" s="12" t="str">
        <x:v>NOT_FOUND_AFTER_SEARCH</x:v>
      </x:c>
      <x:c r="G600" s="12" t="str">
        <x:v>`NOT_FOUND_AFTER_SEARCH`</x:v>
      </x:c>
      <x:c r="H600" s="12" t="str">
        <x:v>Oman Nation Brand portal, unified-identity launch and Ministry of Information sources</x:v>
      </x:c>
      <x:c r="I600" s="12" t="str">
        <x:v>SRC-OMN-BRAND; SRC-OMN-BRAND-LAUNCH</x:v>
      </x:c>
      <x:c r="J600" s="23" t="str">
        <x:v>2026-08-28</x:v>
      </x:c>
      <x:c r="K600" s="12"/>
      <x:c r="L600" s="12" t="n">
        <x:v>46262</x:v>
      </x:c>
      <x:c r="M600" s="12" t="str">
        <x:v>research/OMN/gaps.md</x:v>
      </x:c>
      <x:c r="N600" s="16" t="n">
        <x:v>22</x:v>
      </x:c>
    </x:row>
    <x:row r="601">
      <x:c r="A601" s="15" t="str">
        <x:v>OMN</x:v>
      </x:c>
      <x:c r="B601" s="12" t="str">
        <x:v>Q05</x:v>
      </x:c>
      <x:c r="C601" s="12" t="str">
        <x:v>Q05.ADVANTAGE_TO_INVESTMENT_LINK</x:v>
      </x:c>
      <x:c r="D601" s="12" t="str">
        <x:v>MIS-3486569992</x:v>
      </x:c>
      <x:c r="E601" s="12" t="str">
        <x:v>MISSING</x:v>
      </x:c>
      <x:c r="F601" s="12" t="str">
        <x:v>INSUFFICIENT_EVIDENCE</x:v>
      </x:c>
      <x:c r="G601" s="12" t="str">
        <x:v>`INSUFFICIENT_EVIDENCE`</x:v>
      </x:c>
      <x:c r="H601" s="12" t="str">
        <x:v>Invest Oman proposition and project/facilitation results</x:v>
      </x:c>
      <x:c r="I601" s="12" t="str">
        <x:v>SRC-OMN-INVEST; SRC-OMN-INVEST-PORTFOLIO; SRC-OMN-BATTERY</x:v>
      </x:c>
      <x:c r="J601" s="23" t="str">
        <x:v>2026-08-28</x:v>
      </x:c>
      <x:c r="K601" s="12"/>
      <x:c r="L601" s="12" t="n">
        <x:v>46262</x:v>
      </x:c>
      <x:c r="M601" s="12" t="str">
        <x:v>research/OMN/gaps.md</x:v>
      </x:c>
      <x:c r="N601" s="16" t="n">
        <x:v>26</x:v>
      </x:c>
    </x:row>
    <x:row r="602">
      <x:c r="A602" s="15" t="str">
        <x:v>OMN</x:v>
      </x:c>
      <x:c r="B602" s="12" t="str">
        <x:v>Q05</x:v>
      </x:c>
      <x:c r="C602" s="12" t="str">
        <x:v>Q05.ECONOMIC_CHALLENGES</x:v>
      </x:c>
      <x:c r="D602" s="12" t="str">
        <x:v>MIS-1347537234</x:v>
      </x:c>
      <x:c r="E602" s="12" t="str">
        <x:v>MISSING</x:v>
      </x:c>
      <x:c r="F602" s="12" t="str">
        <x:v>INSUFFICIENT_EVIDENCE</x:v>
      </x:c>
      <x:c r="G602" s="12" t="str">
        <x:v>`INSUFFICIENT_EVIDENCE`</x:v>
      </x:c>
      <x:c r="H602" s="12" t="str">
        <x:v>Vision, Eleventh Plan, budget and performance sources</x:v>
      </x:c>
      <x:c r="I602" s="12" t="str">
        <x:v>SRC-OMN-VISION; SRC-OMN-PLAN11; SRC-OMN-BUDGET; SRC-OMN-PERFORMANCE</x:v>
      </x:c>
      <x:c r="J602" s="23" t="str">
        <x:v>2026-08-28</x:v>
      </x:c>
      <x:c r="K602" s="12"/>
      <x:c r="L602" s="12" t="n">
        <x:v>46262</x:v>
      </x:c>
      <x:c r="M602" s="12" t="str">
        <x:v>research/OMN/gaps.md</x:v>
      </x:c>
      <x:c r="N602" s="16" t="n">
        <x:v>27</x:v>
      </x:c>
    </x:row>
    <x:row r="603">
      <x:c r="A603" s="15" t="str">
        <x:v>OMN</x:v>
      </x:c>
      <x:c r="B603" s="12" t="str">
        <x:v>Q05</x:v>
      </x:c>
      <x:c r="C603" s="12" t="str">
        <x:v>Q05.HISTORICAL_GROWTH_TRENDS</x:v>
      </x:c>
      <x:c r="D603" s="12" t="str">
        <x:v>MIS-8271224006</x:v>
      </x:c>
      <x:c r="E603" s="12" t="str">
        <x:v>MISSING</x:v>
      </x:c>
      <x:c r="F603" s="12" t="str">
        <x:v>INSUFFICIENT_EVIDENCE</x:v>
      </x:c>
      <x:c r="G603" s="12" t="str">
        <x:v>`INSUFFICIENT_EVIDENCE`</x:v>
      </x:c>
      <x:c r="H603" s="12" t="str">
        <x:v>Vision performance reports, NCSI and World Bank series</x:v>
      </x:c>
      <x:c r="I603" s="12" t="str">
        <x:v>SRC-OMN-VISION-REPORT; SRC-OMN-NCSI; SRC-OMN-WB</x:v>
      </x:c>
      <x:c r="J603" s="23" t="str">
        <x:v>2026-08-28</x:v>
      </x:c>
      <x:c r="K603" s="12"/>
      <x:c r="L603" s="12" t="n">
        <x:v>46262</x:v>
      </x:c>
      <x:c r="M603" s="12" t="str">
        <x:v>research/OMN/gaps.md</x:v>
      </x:c>
      <x:c r="N603" s="16" t="n">
        <x:v>24</x:v>
      </x:c>
    </x:row>
    <x:row r="604">
      <x:c r="A604" s="15" t="str">
        <x:v>OMN</x:v>
      </x:c>
      <x:c r="B604" s="12" t="str">
        <x:v>Q05</x:v>
      </x:c>
      <x:c r="C604" s="12" t="str">
        <x:v>Q05.INTERNATIONAL_TRADE_POSITION</x:v>
      </x:c>
      <x:c r="D604" s="12" t="str">
        <x:v>MIS-5823491437</x:v>
      </x:c>
      <x:c r="E604" s="12" t="str">
        <x:v>MISSING</x:v>
      </x:c>
      <x:c r="F604" s="12" t="str">
        <x:v>INSUFFICIENT_EVIDENCE</x:v>
      </x:c>
      <x:c r="G604" s="12" t="str">
        <x:v>`INSUFFICIENT_EVIDENCE`</x:v>
      </x:c>
      <x:c r="H604" s="12" t="str">
        <x:v>NCSI trade sources, Vision and Invest Oman</x:v>
      </x:c>
      <x:c r="I604" s="12" t="str">
        <x:v>SRC-OMN-NCSI; SRC-OMN-VISION; SRC-OMN-INVEST</x:v>
      </x:c>
      <x:c r="J604" s="23" t="str">
        <x:v>2026-08-28</x:v>
      </x:c>
      <x:c r="K604" s="12"/>
      <x:c r="L604" s="12" t="n">
        <x:v>46262</x:v>
      </x:c>
      <x:c r="M604" s="12" t="str">
        <x:v>research/OMN/gaps.md</x:v>
      </x:c>
      <x:c r="N604" s="16" t="n">
        <x:v>25</x:v>
      </x:c>
    </x:row>
    <x:row r="605">
      <x:c r="A605" s="15" t="str">
        <x:v>OMN</x:v>
      </x:c>
      <x:c r="B605" s="12" t="str">
        <x:v>Q05</x:v>
      </x:c>
      <x:c r="C605" s="12" t="str">
        <x:v>Q05.INVESTMENT_ATTRACTION_EFFECT</x:v>
      </x:c>
      <x:c r="D605" s="12" t="str">
        <x:v>MIS-1408575085</x:v>
      </x:c>
      <x:c r="E605" s="12" t="str">
        <x:v>MISSING</x:v>
      </x:c>
      <x:c r="F605" s="12" t="str">
        <x:v>INSUFFICIENT_EVIDENCE</x:v>
      </x:c>
      <x:c r="G605" s="12" t="str">
        <x:v>`INSUFFICIENT_EVIDENCE`</x:v>
      </x:c>
      <x:c r="H605" s="12" t="str">
        <x:v>Vision report, Invest Oman portfolio and OPAZ results</x:v>
      </x:c>
      <x:c r="I605" s="12" t="str">
        <x:v>SRC-OMN-VISION-REPORT; SRC-OMN-INVEST-PORTFOLIO; SRC-OMN-OPAZ</x:v>
      </x:c>
      <x:c r="J605" s="23" t="str">
        <x:v>2026-08-28</x:v>
      </x:c>
      <x:c r="K605" s="12"/>
      <x:c r="L605" s="12" t="n">
        <x:v>46262</x:v>
      </x:c>
      <x:c r="M605" s="12" t="str">
        <x:v>research/OMN/gaps.md</x:v>
      </x:c>
      <x:c r="N605" s="16" t="n">
        <x:v>23</x:v>
      </x:c>
    </x:row>
    <x:row r="606">
      <x:c r="A606" s="15" t="str">
        <x:v>OMN</x:v>
      </x:c>
      <x:c r="B606" s="12" t="str">
        <x:v>Q06A</x:v>
      </x:c>
      <x:c r="C606" s="12" t="str">
        <x:v>Q06A.DOMESTIC_INVESTMENT_VOLUME</x:v>
      </x:c>
      <x:c r="D606" s="12" t="str">
        <x:v>MIS-7007095263</x:v>
      </x:c>
      <x:c r="E606" s="12" t="str">
        <x:v>MISSING</x:v>
      </x:c>
      <x:c r="F606" s="12" t="str">
        <x:v>NOT_FOUND_AFTER_SEARCH</x:v>
      </x:c>
      <x:c r="G606" s="12" t="str">
        <x:v>`NOT_FOUND_AFTER_SEARCH`</x:v>
      </x:c>
      <x:c r="H606" s="12" t="str">
        <x:v>Vision pipeline, OPAZ, budget and developer reports</x:v>
      </x:c>
      <x:c r="I606" s="12" t="str">
        <x:v>SRC-OMN-VISION-REPORT; SRC-OMN-OPAZ; SRC-OMN-BUDGET; SRC-OMN-DEVELOPERS</x:v>
      </x:c>
      <x:c r="J606" s="23" t="str">
        <x:v>2026-08-28</x:v>
      </x:c>
      <x:c r="K606" s="12"/>
      <x:c r="L606" s="12" t="n">
        <x:v>46262</x:v>
      </x:c>
      <x:c r="M606" s="12" t="str">
        <x:v>research/OMN/gaps.md</x:v>
      </x:c>
      <x:c r="N606" s="16" t="n">
        <x:v>28</x:v>
      </x:c>
    </x:row>
    <x:row r="607">
      <x:c r="A607" s="15" t="str">
        <x:v>OMN</x:v>
      </x:c>
      <x:c r="B607" s="12" t="str">
        <x:v>Q06A</x:v>
      </x:c>
      <x:c r="C607" s="12" t="str">
        <x:v>Q06A.FOREIGN_INVESTMENT_VOLUME</x:v>
      </x:c>
      <x:c r="D607" s="12" t="str">
        <x:v>MIS-5547162032</x:v>
      </x:c>
      <x:c r="E607" s="12" t="str">
        <x:v>MISSING</x:v>
      </x:c>
      <x:c r="F607" s="12" t="str">
        <x:v>INSUFFICIENT_EVIDENCE</x:v>
      </x:c>
      <x:c r="G607" s="12" t="str">
        <x:v>`INSUFFICIENT_EVIDENCE`</x:v>
      </x:c>
      <x:c r="H607" s="12" t="str">
        <x:v>NCSI FDI, Vision pipeline, OPAZ and developer sources</x:v>
      </x:c>
      <x:c r="I607" s="12" t="str">
        <x:v>SRC-OMN-FDI; SRC-OMN-VISION-REPORT; SRC-OMN-OPAZ; SRC-OMN-DEVELOPERS</x:v>
      </x:c>
      <x:c r="J607" s="23" t="str">
        <x:v>2026-08-28</x:v>
      </x:c>
      <x:c r="K607" s="12"/>
      <x:c r="L607" s="12" t="n">
        <x:v>46262</x:v>
      </x:c>
      <x:c r="M607" s="12" t="str">
        <x:v>research/OMN/gaps.md</x:v>
      </x:c>
      <x:c r="N607" s="16" t="n">
        <x:v>29</x:v>
      </x:c>
    </x:row>
    <x:row r="608">
      <x:c r="A608" s="15" t="str">
        <x:v>OMN</x:v>
      </x:c>
      <x:c r="B608" s="12" t="str">
        <x:v>Q06B</x:v>
      </x:c>
      <x:c r="C608" s="12" t="str">
        <x:v>Q06B.LARGEST_COMPLETED_PROJECTS</x:v>
      </x:c>
      <x:c r="D608" s="12" t="str">
        <x:v>MIS-4798011989</x:v>
      </x:c>
      <x:c r="E608" s="12" t="str">
        <x:v>MISSING</x:v>
      </x:c>
      <x:c r="F608" s="12" t="str">
        <x:v>INSUFFICIENT_EVIDENCE</x:v>
      </x:c>
      <x:c r="G608" s="12" t="str">
        <x:v>`INSUFFICIENT_EVIDENCE`</x:v>
      </x:c>
      <x:c r="H608" s="12" t="str">
        <x:v>SEZAD, Nama PWP and Oman News Agency operating-project sources</x:v>
      </x:c>
      <x:c r="I608" s="12" t="str">
        <x:v>SRC-OMN-SEZAD; SRC-OMN-PWP; SRC-OMN-RENEWABLES</x:v>
      </x:c>
      <x:c r="J608" s="23" t="str">
        <x:v>2026-08-28</x:v>
      </x:c>
      <x:c r="K608" s="12"/>
      <x:c r="L608" s="12" t="n">
        <x:v>46262</x:v>
      </x:c>
      <x:c r="M608" s="12" t="str">
        <x:v>research/OMN/gaps.md</x:v>
      </x:c>
      <x:c r="N608" s="16" t="n">
        <x:v>30</x:v>
      </x:c>
    </x:row>
    <x:row r="609">
      <x:c r="A609" s="15" t="str">
        <x:v>OMN</x:v>
      </x:c>
      <x:c r="B609" s="12" t="str">
        <x:v>Q06B</x:v>
      </x:c>
      <x:c r="C609" s="12" t="str">
        <x:v>Q06B.LARGEST_ONGOING_PROJECTS</x:v>
      </x:c>
      <x:c r="D609" s="12" t="str">
        <x:v>MIS-7637302024</x:v>
      </x:c>
      <x:c r="E609" s="12" t="str">
        <x:v>MISSING</x:v>
      </x:c>
      <x:c r="F609" s="12" t="str">
        <x:v>INSUFFICIENT_EVIDENCE</x:v>
      </x:c>
      <x:c r="G609" s="12" t="str">
        <x:v>`INSUFFICIENT_EVIDENCE`</x:v>
      </x:c>
      <x:c r="H609" s="12" t="str">
        <x:v>OPAZ battery and Hafeet Rail project pages plus Vision pipeline</x:v>
      </x:c>
      <x:c r="I609" s="12" t="str">
        <x:v>SRC-OMN-BATTERY; SRC-OMN-HAFEET; SRC-OMN-VISION-REPORT</x:v>
      </x:c>
      <x:c r="J609" s="23" t="str">
        <x:v>2026-08-28</x:v>
      </x:c>
      <x:c r="K609" s="12"/>
      <x:c r="L609" s="12" t="n">
        <x:v>46262</x:v>
      </x:c>
      <x:c r="M609" s="12" t="str">
        <x:v>research/OMN/gaps.md</x:v>
      </x:c>
      <x:c r="N609" s="16" t="n">
        <x:v>31</x:v>
      </x:c>
    </x:row>
    <x:row r="610">
      <x:c r="A610" s="15" t="str">
        <x:v>OMN</x:v>
      </x:c>
      <x:c r="B610" s="12" t="str">
        <x:v>Q07</x:v>
      </x:c>
      <x:c r="C610" s="12" t="str">
        <x:v>Q07.IMPORTANT_IPA_ORGANIZATIONS</x:v>
      </x:c>
      <x:c r="D610" s="12" t="str">
        <x:v>MIS-4037839992</x:v>
      </x:c>
      <x:c r="E610" s="12" t="str">
        <x:v>MISSING</x:v>
      </x:c>
      <x:c r="F610" s="12" t="str">
        <x:v>INSUFFICIENT_EVIDENCE</x:v>
      </x:c>
      <x:c r="G610" s="12" t="str">
        <x:v>`INSUFFICIENT_EVIDENCE`</x:v>
      </x:c>
      <x:c r="H610" s="12" t="str">
        <x:v>Invest Oman, OPAZ, Madayn and zone-promotion pages</x:v>
      </x:c>
      <x:c r="I610" s="12" t="str">
        <x:v>SRC-OMN-INVEST; SRC-OMN-OPAZ; SRC-OMN-MADAYN; SRC-OMN-ZONES</x:v>
      </x:c>
      <x:c r="J610" s="23" t="str">
        <x:v>2026-08-28</x:v>
      </x:c>
      <x:c r="K610" s="12"/>
      <x:c r="L610" s="12" t="n">
        <x:v>46262</x:v>
      </x:c>
      <x:c r="M610" s="12" t="str">
        <x:v>research/OMN/gaps.md</x:v>
      </x:c>
      <x:c r="N610" s="16" t="n">
        <x:v>32</x:v>
      </x:c>
    </x:row>
    <x:row r="611">
      <x:c r="A611" s="15" t="str">
        <x:v>OMN</x:v>
      </x:c>
      <x:c r="B611" s="12" t="str">
        <x:v>Q08</x:v>
      </x:c>
      <x:c r="C611" s="12" t="str">
        <x:v>Q08.IPA_TOTAL_COUNT</x:v>
      </x:c>
      <x:c r="D611" s="12" t="str">
        <x:v>MIS-0371582578</x:v>
      </x:c>
      <x:c r="E611" s="12" t="str">
        <x:v>MISSING</x:v>
      </x:c>
      <x:c r="F611" s="12" t="str">
        <x:v>INSUFFICIENT_EVIDENCE</x:v>
      </x:c>
      <x:c r="G611" s="12" t="str">
        <x:v>`INSUFFICIENT_EVIDENCE`</x:v>
      </x:c>
      <x:c r="H611" s="12" t="str">
        <x:v>Invest Oman, OPAZ, zone and industrial-city sources</x:v>
      </x:c>
      <x:c r="I611" s="12" t="str">
        <x:v>SRC-OMN-INVEST; SRC-OMN-OPAZ; SRC-OMN-MADAYN; SRC-OMN-ZONES</x:v>
      </x:c>
      <x:c r="J611" s="23" t="str">
        <x:v>2026-08-28</x:v>
      </x:c>
      <x:c r="K611" s="12"/>
      <x:c r="L611" s="12" t="n">
        <x:v>46262</x:v>
      </x:c>
      <x:c r="M611" s="12" t="str">
        <x:v>research/OMN/gaps.md</x:v>
      </x:c>
      <x:c r="N611" s="16" t="n">
        <x:v>33</x:v>
      </x:c>
    </x:row>
    <x:row r="612">
      <x:c r="A612" s="15" t="str">
        <x:v>OMN</x:v>
      </x:c>
      <x:c r="B612" s="12" t="str">
        <x:v>Q09</x:v>
      </x:c>
      <x:c r="C612" s="12" t="str">
        <x:v>Q09.SERVICES_INVESTMENT_ATTRACTION_IMPACT</x:v>
      </x:c>
      <x:c r="D612" s="12" t="str">
        <x:v>MIS-9359395317</x:v>
      </x:c>
      <x:c r="E612" s="12" t="str">
        <x:v>MISSING</x:v>
      </x:c>
      <x:c r="F612" s="12" t="str">
        <x:v>INSUFFICIENT_EVIDENCE</x:v>
      </x:c>
      <x:c r="G612" s="12" t="str">
        <x:v>`INSUFFICIENT_EVIDENCE`</x:v>
      </x:c>
      <x:c r="H612" s="12" t="str">
        <x:v>Invest Oman services, OPAZ e-services and project portfolio</x:v>
      </x:c>
      <x:c r="I612" s="12" t="str">
        <x:v>SRC-OMN-INVEST; SRC-OMN-OPAZ-SERVICES; SRC-OMN-INVEST-PORTFOLIO</x:v>
      </x:c>
      <x:c r="J612" s="23" t="str">
        <x:v>2026-08-28</x:v>
      </x:c>
      <x:c r="K612" s="12"/>
      <x:c r="L612" s="12" t="n">
        <x:v>46262</x:v>
      </x:c>
      <x:c r="M612" s="12" t="str">
        <x:v>research/OMN/gaps.md</x:v>
      </x:c>
      <x:c r="N612" s="16" t="n">
        <x:v>34</x:v>
      </x:c>
    </x:row>
    <x:row r="613">
      <x:c r="A613" s="15" t="str">
        <x:v>OMN</x:v>
      </x:c>
      <x:c r="B613" s="12" t="str">
        <x:v>Q11</x:v>
      </x:c>
      <x:c r="C613" s="12" t="str">
        <x:v>Q11.IPA_PROJECT_ECONOMIC_IMPACTS</x:v>
      </x:c>
      <x:c r="D613" s="12" t="str">
        <x:v>MIS-1096476738</x:v>
      </x:c>
      <x:c r="E613" s="12" t="str">
        <x:v>MISSING</x:v>
      </x:c>
      <x:c r="F613" s="12" t="str">
        <x:v>INSUFFICIENT_EVIDENCE</x:v>
      </x:c>
      <x:c r="G613" s="12" t="str">
        <x:v>`INSUFFICIENT_EVIDENCE`</x:v>
      </x:c>
      <x:c r="H613" s="12" t="str">
        <x:v>Invest Oman portfolio and OPAZ facilitated-project sources</x:v>
      </x:c>
      <x:c r="I613" s="12" t="str">
        <x:v>SRC-OMN-INVEST-PORTFOLIO; SRC-OMN-BATTERY</x:v>
      </x:c>
      <x:c r="J613" s="23" t="str">
        <x:v>2026-08-28</x:v>
      </x:c>
      <x:c r="K613" s="12"/>
      <x:c r="L613" s="12" t="n">
        <x:v>46262</x:v>
      </x:c>
      <x:c r="M613" s="12" t="str">
        <x:v>research/OMN/gaps.md</x:v>
      </x:c>
      <x:c r="N613" s="16" t="n">
        <x:v>35</x:v>
      </x:c>
    </x:row>
    <x:row r="614">
      <x:c r="A614" s="15" t="str">
        <x:v>OMN</x:v>
      </x:c>
      <x:c r="B614" s="12" t="str">
        <x:v>Q12</x:v>
      </x:c>
      <x:c r="C614" s="12" t="str">
        <x:v>Q12.IPA_PROJECT_SUSTAINABILITY_IMPACTS</x:v>
      </x:c>
      <x:c r="D614" s="12" t="str">
        <x:v>MIS-2457622777</x:v>
      </x:c>
      <x:c r="E614" s="12" t="str">
        <x:v>MISSING</x:v>
      </x:c>
      <x:c r="F614" s="12" t="str">
        <x:v>INSUFFICIENT_EVIDENCE</x:v>
      </x:c>
      <x:c r="G614" s="12" t="str">
        <x:v>`INSUFFICIENT_EVIDENCE`</x:v>
      </x:c>
      <x:c r="H614" s="12" t="str">
        <x:v>Invest Oman/OPAZ facilitated projects and zone results</x:v>
      </x:c>
      <x:c r="I614" s="12" t="str">
        <x:v>SRC-OMN-BATTERY; SRC-OMN-INVEST-PORTFOLIO; SRC-OMN-OPAZ</x:v>
      </x:c>
      <x:c r="J614" s="23" t="str">
        <x:v>2026-08-28</x:v>
      </x:c>
      <x:c r="K614" s="12"/>
      <x:c r="L614" s="12" t="n">
        <x:v>46262</x:v>
      </x:c>
      <x:c r="M614" s="12" t="str">
        <x:v>research/OMN/gaps.md</x:v>
      </x:c>
      <x:c r="N614" s="16" t="n">
        <x:v>36</x:v>
      </x:c>
    </x:row>
    <x:row r="615">
      <x:c r="A615" s="15" t="str">
        <x:v>OMN</x:v>
      </x:c>
      <x:c r="B615" s="12" t="str">
        <x:v>Q13</x:v>
      </x:c>
      <x:c r="C615" s="12" t="str">
        <x:v>Q13.IMPORTANT_MASTER_DEVELOPERS</x:v>
      </x:c>
      <x:c r="D615" s="12" t="str">
        <x:v>MIS-0126920170</x:v>
      </x:c>
      <x:c r="E615" s="12" t="str">
        <x:v>MISSING</x:v>
      </x:c>
      <x:c r="F615" s="12" t="str">
        <x:v>INSUFFICIENT_EVIDENCE</x:v>
      </x:c>
      <x:c r="G615" s="12" t="str">
        <x:v>`INSUFFICIENT_EVIDENCE`</x:v>
      </x:c>
      <x:c r="H615" s="12" t="str">
        <x:v>OPAZ, OMRAN, Madayn, SEZAD and Asyad portfolios</x:v>
      </x:c>
      <x:c r="I615" s="12" t="str">
        <x:v>SRC-OMN-OPAZ; SRC-OMN-OMRAN; SRC-OMN-MADAYN; SRC-OMN-SEZAD; SRC-OMN-ASYAD</x:v>
      </x:c>
      <x:c r="J615" s="23" t="str">
        <x:v>2026-08-28</x:v>
      </x:c>
      <x:c r="K615" s="12"/>
      <x:c r="L615" s="12" t="n">
        <x:v>46262</x:v>
      </x:c>
      <x:c r="M615" s="12" t="str">
        <x:v>research/OMN/gaps.md</x:v>
      </x:c>
      <x:c r="N615" s="16" t="n">
        <x:v>37</x:v>
      </x:c>
    </x:row>
    <x:row r="616">
      <x:c r="A616" s="15" t="str">
        <x:v>OMN</x:v>
      </x:c>
      <x:c r="B616" s="12" t="str">
        <x:v>Q14</x:v>
      </x:c>
      <x:c r="C616" s="12" t="str">
        <x:v>Q14.MASTER_DEVELOPER_TOTAL_COUNT</x:v>
      </x:c>
      <x:c r="D616" s="12" t="str">
        <x:v>MIS-8190650457</x:v>
      </x:c>
      <x:c r="E616" s="12" t="str">
        <x:v>MISSING</x:v>
      </x:c>
      <x:c r="F616" s="12" t="str">
        <x:v>INSUFFICIENT_EVIDENCE</x:v>
      </x:c>
      <x:c r="G616" s="12" t="str">
        <x:v>`INSUFFICIENT_EVIDENCE`</x:v>
      </x:c>
      <x:c r="H616" s="12" t="str">
        <x:v>OPAZ, OMRAN, Madayn, SEZAD and Asyad portfolios</x:v>
      </x:c>
      <x:c r="I616" s="12" t="str">
        <x:v>SRC-OMN-OPAZ; SRC-OMN-OMRAN; SRC-OMN-MADAYN; SRC-OMN-SEZAD; SRC-OMN-ASYAD</x:v>
      </x:c>
      <x:c r="J616" s="23" t="str">
        <x:v>2026-08-28</x:v>
      </x:c>
      <x:c r="K616" s="12"/>
      <x:c r="L616" s="12" t="n">
        <x:v>46262</x:v>
      </x:c>
      <x:c r="M616" s="12" t="str">
        <x:v>research/OMN/gaps.md</x:v>
      </x:c>
      <x:c r="N616" s="16" t="n">
        <x:v>38</x:v>
      </x:c>
    </x:row>
    <x:row r="617">
      <x:c r="A617" s="15" t="str">
        <x:v>OMN</x:v>
      </x:c>
      <x:c r="B617" s="12" t="str">
        <x:v>Q16</x:v>
      </x:c>
      <x:c r="C617" s="12" t="str">
        <x:v>Q16.MASTER_DEVELOPER_KEY_PROJECTS</x:v>
      </x:c>
      <x:c r="D617" s="12" t="str">
        <x:v>MIS-3052630200</x:v>
      </x:c>
      <x:c r="E617" s="12" t="str">
        <x:v>MISSING</x:v>
      </x:c>
      <x:c r="F617" s="12" t="str">
        <x:v>INSUFFICIENT_EVIDENCE</x:v>
      </x:c>
      <x:c r="G617" s="12" t="str">
        <x:v>`INSUFFICIENT_EVIDENCE`</x:v>
      </x:c>
      <x:c r="H617" s="12" t="str">
        <x:v>OPAZ, OMRAN and Asyad portfolios</x:v>
      </x:c>
      <x:c r="I617" s="12" t="str">
        <x:v>SRC-OMN-OPAZ; SRC-OMN-OMRAN; SRC-OMN-ASYAD</x:v>
      </x:c>
      <x:c r="J617" s="23" t="str">
        <x:v>2026-08-28</x:v>
      </x:c>
      <x:c r="K617" s="12"/>
      <x:c r="L617" s="12" t="n">
        <x:v>46262</x:v>
      </x:c>
      <x:c r="M617" s="12" t="str">
        <x:v>research/OMN/gaps.md</x:v>
      </x:c>
      <x:c r="N617" s="16" t="n">
        <x:v>39</x:v>
      </x:c>
    </x:row>
    <x:row r="618">
      <x:c r="A618" s="15" t="str">
        <x:v>OMN</x:v>
      </x:c>
      <x:c r="B618" s="12" t="str">
        <x:v>Q17</x:v>
      </x:c>
      <x:c r="C618" s="12" t="str">
        <x:v>Q17.MASTER_DEVELOPER_PROJECT_ECONOMIC_IMPACTS</x:v>
      </x:c>
      <x:c r="D618" s="12" t="str">
        <x:v>MIS-4748798306</x:v>
      </x:c>
      <x:c r="E618" s="12" t="str">
        <x:v>MISSING</x:v>
      </x:c>
      <x:c r="F618" s="12" t="str">
        <x:v>INSUFFICIENT_EVIDENCE</x:v>
      </x:c>
      <x:c r="G618" s="12" t="str">
        <x:v>`INSUFFICIENT_EVIDENCE`</x:v>
      </x:c>
      <x:c r="H618" s="12" t="str">
        <x:v>OPAZ, OMRAN and Asyad performance reports</x:v>
      </x:c>
      <x:c r="I618" s="12" t="str">
        <x:v>SRC-OMN-OPAZ; SRC-OMN-OMRAN; SRC-OMN-ASYAD</x:v>
      </x:c>
      <x:c r="J618" s="23" t="str">
        <x:v>2026-08-28</x:v>
      </x:c>
      <x:c r="K618" s="12"/>
      <x:c r="L618" s="12" t="n">
        <x:v>46262</x:v>
      </x:c>
      <x:c r="M618" s="12" t="str">
        <x:v>research/OMN/gaps.md</x:v>
      </x:c>
      <x:c r="N618" s="16" t="n">
        <x:v>40</x:v>
      </x:c>
    </x:row>
    <x:row r="619">
      <x:c r="A619" s="15" t="str">
        <x:v>OMN</x:v>
      </x:c>
      <x:c r="B619" s="12" t="str">
        <x:v>Q18</x:v>
      </x:c>
      <x:c r="C619" s="12" t="str">
        <x:v>Q18.MASTER_DEVELOPER_PROJECT_SUSTAINABILITY_IMPACTS</x:v>
      </x:c>
      <x:c r="D619" s="12" t="str">
        <x:v>MIS-7511214053</x:v>
      </x:c>
      <x:c r="E619" s="12" t="str">
        <x:v>MISSING</x:v>
      </x:c>
      <x:c r="F619" s="12" t="str">
        <x:v>INSUFFICIENT_EVIDENCE</x:v>
      </x:c>
      <x:c r="G619" s="12" t="str">
        <x:v>`INSUFFICIENT_EVIDENCE`</x:v>
      </x:c>
      <x:c r="H619" s="12" t="str">
        <x:v>OPAZ, OMRAN and OQ sustainability reporting</x:v>
      </x:c>
      <x:c r="I619" s="12" t="str">
        <x:v>SRC-OMN-OPAZ; SRC-OMN-OMRAN; SRC-OMN-OQ</x:v>
      </x:c>
      <x:c r="J619" s="23" t="str">
        <x:v>2026-08-28</x:v>
      </x:c>
      <x:c r="K619" s="12"/>
      <x:c r="L619" s="12" t="n">
        <x:v>46262</x:v>
      </x:c>
      <x:c r="M619" s="12" t="str">
        <x:v>research/OMN/gaps.md</x:v>
      </x:c>
      <x:c r="N619" s="16" t="n">
        <x:v>41</x:v>
      </x:c>
    </x:row>
    <x:row r="620">
      <x:c r="A620" s="15" t="str">
        <x:v>OMN</x:v>
      </x:c>
      <x:c r="B620" s="12" t="str">
        <x:v>Q20</x:v>
      </x:c>
      <x:c r="C620" s="12" t="str">
        <x:v>Q20.ANALYTICS_AND_OPTIMIZATION_TOOLS</x:v>
      </x:c>
      <x:c r="D620" s="12" t="str">
        <x:v>MIS-2401901536</x:v>
      </x:c>
      <x:c r="E620" s="12" t="str">
        <x:v>MISSING</x:v>
      </x:c>
      <x:c r="F620" s="12" t="str">
        <x:v>NOT_FOUND_AFTER_SEARCH</x:v>
      </x:c>
      <x:c r="G620" s="12" t="str">
        <x:v>`NOT_FOUND_AFTER_SEARCH`</x:v>
      </x:c>
      <x:c r="H620" s="12" t="str">
        <x:v>OPAZ campaign, Invest Oman media and Vision communications</x:v>
      </x:c>
      <x:c r="I620" s="12" t="str">
        <x:v>SRC-OMN-CAMPAIGN; SRC-OMN-INVEST-VIDEO; SRC-OMN-COMMS</x:v>
      </x:c>
      <x:c r="J620" s="23" t="str">
        <x:v>2026-08-28</x:v>
      </x:c>
      <x:c r="K620" s="12"/>
      <x:c r="L620" s="12" t="n">
        <x:v>46262</x:v>
      </x:c>
      <x:c r="M620" s="12" t="str">
        <x:v>research/OMN/gaps.md</x:v>
      </x:c>
      <x:c r="N620" s="16" t="n">
        <x:v>42</x:v>
      </x:c>
    </x:row>
    <x:row r="621">
      <x:c r="A621" s="15" t="str">
        <x:v>OMN</x:v>
      </x:c>
      <x:c r="B621" s="12" t="str">
        <x:v>Q20</x:v>
      </x:c>
      <x:c r="C621" s="12" t="str">
        <x:v>Q20.DIGITAL_CAMPAIGN_ROI_MEASUREMENT</x:v>
      </x:c>
      <x:c r="D621" s="12" t="str">
        <x:v>MIS-1533604418</x:v>
      </x:c>
      <x:c r="E621" s="12" t="str">
        <x:v>MISSING</x:v>
      </x:c>
      <x:c r="F621" s="12" t="str">
        <x:v>NOT_FOUND_AFTER_SEARCH</x:v>
      </x:c>
      <x:c r="G621" s="12" t="str">
        <x:v>`NOT_FOUND_AFTER_SEARCH`</x:v>
      </x:c>
      <x:c r="H621" s="12" t="str">
        <x:v>OPAZ campaign, Invest Oman and Vision communication sources</x:v>
      </x:c>
      <x:c r="I621" s="12" t="str">
        <x:v>SRC-OMN-CAMPAIGN; SRC-OMN-INVEST; SRC-OMN-COMMS</x:v>
      </x:c>
      <x:c r="J621" s="23" t="str">
        <x:v>2026-08-28</x:v>
      </x:c>
      <x:c r="K621" s="12"/>
      <x:c r="L621" s="12" t="n">
        <x:v>46262</x:v>
      </x:c>
      <x:c r="M621" s="12" t="str">
        <x:v>research/OMN/gaps.md</x:v>
      </x:c>
      <x:c r="N621" s="16" t="n">
        <x:v>44</x:v>
      </x:c>
    </x:row>
    <x:row r="622">
      <x:c r="A622" s="15" t="str">
        <x:v>OMN</x:v>
      </x:c>
      <x:c r="B622" s="12" t="str">
        <x:v>Q20</x:v>
      </x:c>
      <x:c r="C622" s="12" t="str">
        <x:v>Q20.MOST_EFFECTIVE_DIGITAL_PLATFORMS</x:v>
      </x:c>
      <x:c r="D622" s="12" t="str">
        <x:v>MIS-5814586236</x:v>
      </x:c>
      <x:c r="E622" s="12" t="str">
        <x:v>MISSING</x:v>
      </x:c>
      <x:c r="F622" s="12" t="str">
        <x:v>INSUFFICIENT_EVIDENCE</x:v>
      </x:c>
      <x:c r="G622" s="12" t="str">
        <x:v>`INSUFFICIENT_EVIDENCE`</x:v>
      </x:c>
      <x:c r="H622" s="12" t="str">
        <x:v>OPAZ campaign, Invest Oman media and Vision communications</x:v>
      </x:c>
      <x:c r="I622" s="12" t="str">
        <x:v>SRC-OMN-CAMPAIGN; SRC-OMN-INVEST-VIDEO; SRC-OMN-COMMS</x:v>
      </x:c>
      <x:c r="J622" s="23" t="str">
        <x:v>2026-08-28</x:v>
      </x:c>
      <x:c r="K622" s="12"/>
      <x:c r="L622" s="12" t="n">
        <x:v>46262</x:v>
      </x:c>
      <x:c r="M622" s="12" t="str">
        <x:v>research/OMN/gaps.md</x:v>
      </x:c>
      <x:c r="N622" s="16" t="n">
        <x:v>43</x:v>
      </x:c>
    </x:row>
    <x:row r="623">
      <x:c r="A623" s="15" t="str">
        <x:v>OMN</x:v>
      </x:c>
      <x:c r="B623" s="12" t="str">
        <x:v>Q21</x:v>
      </x:c>
      <x:c r="C623" s="12" t="str">
        <x:v>Q21.MOST_EFFECTIVE_EVENTS</x:v>
      </x:c>
      <x:c r="D623" s="12" t="str">
        <x:v>MIS-9495641696</x:v>
      </x:c>
      <x:c r="E623" s="12" t="str">
        <x:v>MISSING</x:v>
      </x:c>
      <x:c r="F623" s="12" t="str">
        <x:v>INSUFFICIENT_EVIDENCE</x:v>
      </x:c>
      <x:c r="G623" s="12" t="str">
        <x:v>`INSUFFICIENT_EVIDENCE`</x:v>
      </x:c>
      <x:c r="H623" s="12" t="str">
        <x:v>Duqm Economic Forum, SPIEF participation and Vision events</x:v>
      </x:c>
      <x:c r="I623" s="12" t="str">
        <x:v>SRC-OMN-DUQM-FORUM; SRC-OMN-SPIEF; SRC-OMN-COMMS</x:v>
      </x:c>
      <x:c r="J623" s="23" t="str">
        <x:v>2026-08-28</x:v>
      </x:c>
      <x:c r="K623" s="12"/>
      <x:c r="L623" s="12" t="n">
        <x:v>46262</x:v>
      </x:c>
      <x:c r="M623" s="12" t="str">
        <x:v>research/OMN/gaps.md</x:v>
      </x:c>
      <x:c r="N623" s="16" t="n">
        <x:v>45</x:v>
      </x:c>
    </x:row>
    <x:row r="624">
      <x:c r="A624" s="15" t="str">
        <x:v>OMN</x:v>
      </x:c>
      <x:c r="B624" s="12" t="str">
        <x:v>Q23</x:v>
      </x:c>
      <x:c r="C624" s="12" t="str">
        <x:v>Q23.BRANDING_INVESTMENT_ATTRACTION_EFFECT</x:v>
      </x:c>
      <x:c r="D624" s="12" t="str">
        <x:v>MIS-4714169387</x:v>
      </x:c>
      <x:c r="E624" s="12" t="str">
        <x:v>MISSING</x:v>
      </x:c>
      <x:c r="F624" s="12" t="str">
        <x:v>INSUFFICIENT_EVIDENCE</x:v>
      </x:c>
      <x:c r="G624" s="12" t="str">
        <x:v>`INSUFFICIENT_EVIDENCE`</x:v>
      </x:c>
      <x:c r="H624" s="12" t="str">
        <x:v>Oman Nation Brand, unified identity, Invest Oman and FDI sources</x:v>
      </x:c>
      <x:c r="I624" s="12" t="str">
        <x:v>SRC-OMN-BRAND; SRC-OMN-BRAND-LAUNCH; SRC-OMN-INVEST; SRC-OMN-FDI</x:v>
      </x:c>
      <x:c r="J624" s="23" t="str">
        <x:v>2026-08-28</x:v>
      </x:c>
      <x:c r="K624" s="12"/>
      <x:c r="L624" s="12" t="n">
        <x:v>46262</x:v>
      </x:c>
      <x:c r="M624" s="12" t="str">
        <x:v>research/OMN/gaps.md</x:v>
      </x:c>
      <x:c r="N624" s="16" t="n">
        <x:v>46</x:v>
      </x:c>
    </x:row>
    <x:row r="625">
      <x:c r="A625" s="15" t="str">
        <x:v>OMN</x:v>
      </x:c>
      <x:c r="B625" s="12" t="str">
        <x:v>Q23</x:v>
      </x:c>
      <x:c r="C625" s="12" t="str">
        <x:v>Q23.BRANDING_PEER_COMPARISON</x:v>
      </x:c>
      <x:c r="D625" s="12" t="str">
        <x:v>MIS-3935854162</x:v>
      </x:c>
      <x:c r="E625" s="12" t="str">
        <x:v>MISSING</x:v>
      </x:c>
      <x:c r="F625" s="12" t="str">
        <x:v>INSUFFICIENT_EVIDENCE</x:v>
      </x:c>
      <x:c r="G625" s="12" t="str">
        <x:v>`INSUFFICIENT_EVIDENCE`</x:v>
      </x:c>
      <x:c r="H625" s="12" t="str">
        <x:v>Oman Nation Brand strategy and launch sources</x:v>
      </x:c>
      <x:c r="I625" s="12" t="str">
        <x:v>SRC-OMN-BRAND; SRC-OMN-BRAND-LAUNCH</x:v>
      </x:c>
      <x:c r="J625" s="23" t="str">
        <x:v>2026-08-28</x:v>
      </x:c>
      <x:c r="K625" s="12"/>
      <x:c r="L625" s="12" t="n">
        <x:v>46262</x:v>
      </x:c>
      <x:c r="M625" s="12" t="str">
        <x:v>research/OMN/gaps.md</x:v>
      </x:c>
      <x:c r="N625" s="16" t="n">
        <x:v>47</x:v>
      </x:c>
    </x:row>
    <x:row r="626">
      <x:c r="A626" s="15" t="str">
        <x:v>OMN</x:v>
      </x:c>
      <x:c r="B626" s="12" t="str">
        <x:v>Q24</x:v>
      </x:c>
      <x:c r="C626" s="12" t="str">
        <x:v>Q24.AR_VR_INTERACTIVE_USE</x:v>
      </x:c>
      <x:c r="D626" s="12" t="str">
        <x:v>MIS-4774732543</x:v>
      </x:c>
      <x:c r="E626" s="12" t="str">
        <x:v>MISSING</x:v>
      </x:c>
      <x:c r="F626" s="12" t="str">
        <x:v>NOT_FOUND_AFTER_SEARCH</x:v>
      </x:c>
      <x:c r="G626" s="12" t="str">
        <x:v>`NOT_FOUND_AFTER_SEARCH`</x:v>
      </x:c>
      <x:c r="H626" s="12" t="str">
        <x:v>Invest Oman gallery, Oman Brand toolkit and OPAZ campaigns</x:v>
      </x:c>
      <x:c r="I626" s="12" t="str">
        <x:v>SRC-OMN-INVEST-VIDEO; SRC-OMN-BRAND; SRC-OMN-CAMPAIGN</x:v>
      </x:c>
      <x:c r="J626" s="23" t="str">
        <x:v>2026-08-28</x:v>
      </x:c>
      <x:c r="K626" s="12"/>
      <x:c r="L626" s="12" t="n">
        <x:v>46262</x:v>
      </x:c>
      <x:c r="M626" s="12" t="str">
        <x:v>research/OMN/gaps.md</x:v>
      </x:c>
      <x:c r="N626" s="16" t="n">
        <x:v>48</x:v>
      </x:c>
    </x:row>
    <x:row r="627">
      <x:c r="A627" s="15" t="str">
        <x:v>OMN</x:v>
      </x:c>
      <x:c r="B627" s="12" t="str">
        <x:v>Q24</x:v>
      </x:c>
      <x:c r="C627" s="12" t="str">
        <x:v>Q24.BEST_MEDIA_CAMPAIGNS_AND_SUCCESS_FACTORS</x:v>
      </x:c>
      <x:c r="D627" s="12" t="str">
        <x:v>MIS-1463659451</x:v>
      </x:c>
      <x:c r="E627" s="12" t="str">
        <x:v>MISSING</x:v>
      </x:c>
      <x:c r="F627" s="12" t="str">
        <x:v>INSUFFICIENT_EVIDENCE</x:v>
      </x:c>
      <x:c r="G627" s="12" t="str">
        <x:v>`INSUFFICIENT_EVIDENCE`</x:v>
      </x:c>
      <x:c r="H627" s="12" t="str">
        <x:v>OPAZ campaign, Nation Brand and Vision communications</x:v>
      </x:c>
      <x:c r="I627" s="12" t="str">
        <x:v>SRC-OMN-CAMPAIGN; SRC-OMN-BRAND; SRC-OMN-COMMS</x:v>
      </x:c>
      <x:c r="J627" s="23" t="str">
        <x:v>2026-08-28</x:v>
      </x:c>
      <x:c r="K627" s="12"/>
      <x:c r="L627" s="12" t="n">
        <x:v>46262</x:v>
      </x:c>
      <x:c r="M627" s="12" t="str">
        <x:v>research/OMN/gaps.md</x:v>
      </x:c>
      <x:c r="N627" s="16" t="n">
        <x:v>49</x:v>
      </x:c>
    </x:row>
    <x:row r="628">
      <x:c r="A628" s="15" t="str">
        <x:v>OMN</x:v>
      </x:c>
      <x:c r="B628" s="12" t="str">
        <x:v>Q26</x:v>
      </x:c>
      <x:c r="C628" s="12" t="str">
        <x:v>Q26.ADVANCED_AUDIENCE_TARGETING</x:v>
      </x:c>
      <x:c r="D628" s="12" t="str">
        <x:v>MIS-9922664636</x:v>
      </x:c>
      <x:c r="E628" s="12" t="str">
        <x:v>MISSING</x:v>
      </x:c>
      <x:c r="F628" s="12" t="str">
        <x:v>NOT_FOUND_AFTER_SEARCH</x:v>
      </x:c>
      <x:c r="G628" s="12" t="str">
        <x:v>`NOT_FOUND_AFTER_SEARCH`</x:v>
      </x:c>
      <x:c r="H628" s="12" t="str">
        <x:v>OPAZ and Invest Oman digital campaign sources</x:v>
      </x:c>
      <x:c r="I628" s="12" t="str">
        <x:v>SRC-OMN-CAMPAIGN; SRC-OMN-INVEST</x:v>
      </x:c>
      <x:c r="J628" s="23" t="str">
        <x:v>2026-08-28</x:v>
      </x:c>
      <x:c r="K628" s="12"/>
      <x:c r="L628" s="12" t="n">
        <x:v>46262</x:v>
      </x:c>
      <x:c r="M628" s="12" t="str">
        <x:v>research/OMN/gaps.md</x:v>
      </x:c>
      <x:c r="N628" s="16" t="n">
        <x:v>50</x:v>
      </x:c>
    </x:row>
    <x:row r="629">
      <x:c r="A629" s="15" t="str">
        <x:v>OMN</x:v>
      </x:c>
      <x:c r="B629" s="12" t="str">
        <x:v>Q27</x:v>
      </x:c>
      <x:c r="C629" s="12" t="str">
        <x:v>Q27.DIGITAL_CAMPAIGN_PERFORMANCE_OPTIMIZATION</x:v>
      </x:c>
      <x:c r="D629" s="12" t="str">
        <x:v>MIS-0379489647</x:v>
      </x:c>
      <x:c r="E629" s="12" t="str">
        <x:v>MISSING</x:v>
      </x:c>
      <x:c r="F629" s="12" t="str">
        <x:v>NOT_FOUND_AFTER_SEARCH</x:v>
      </x:c>
      <x:c r="G629" s="12" t="str">
        <x:v>`NOT_FOUND_AFTER_SEARCH`</x:v>
      </x:c>
      <x:c r="H629" s="12" t="str">
        <x:v>OPAZ campaign, Nation Brand and Vision communication sources</x:v>
      </x:c>
      <x:c r="I629" s="12" t="str">
        <x:v>SRC-OMN-CAMPAIGN; SRC-OMN-BRAND; SRC-OMN-COMMS</x:v>
      </x:c>
      <x:c r="J629" s="23" t="str">
        <x:v>2026-08-28</x:v>
      </x:c>
      <x:c r="K629" s="12"/>
      <x:c r="L629" s="12" t="n">
        <x:v>46262</x:v>
      </x:c>
      <x:c r="M629" s="12" t="str">
        <x:v>research/OMN/gaps.md</x:v>
      </x:c>
      <x:c r="N629" s="16" t="n">
        <x:v>51</x:v>
      </x:c>
    </x:row>
    <x:row r="630">
      <x:c r="A630" s="15" t="str">
        <x:v>OMN</x:v>
      </x:c>
      <x:c r="B630" s="12" t="str">
        <x:v>Q27</x:v>
      </x:c>
      <x:c r="C630" s="12" t="str">
        <x:v>Q27.DIGITAL_VS_TRADITIONAL_ROI_COMPARISON</x:v>
      </x:c>
      <x:c r="D630" s="12" t="str">
        <x:v>MIS-7933813228</x:v>
      </x:c>
      <x:c r="E630" s="12" t="str">
        <x:v>MISSING</x:v>
      </x:c>
      <x:c r="F630" s="12" t="str">
        <x:v>NOT_FOUND_AFTER_SEARCH</x:v>
      </x:c>
      <x:c r="G630" s="12" t="str">
        <x:v>`NOT_FOUND_AFTER_SEARCH`</x:v>
      </x:c>
      <x:c r="H630" s="12" t="str">
        <x:v>Vision media mix, OPAZ campaign and event sources</x:v>
      </x:c>
      <x:c r="I630" s="12" t="str">
        <x:v>SRC-OMN-COMMS; SRC-OMN-CAMPAIGN; SRC-OMN-DUQM-FORUM</x:v>
      </x:c>
      <x:c r="J630" s="23" t="str">
        <x:v>2026-08-28</x:v>
      </x:c>
      <x:c r="K630" s="12"/>
      <x:c r="L630" s="12" t="n">
        <x:v>46262</x:v>
      </x:c>
      <x:c r="M630" s="12" t="str">
        <x:v>research/OMN/gaps.md</x:v>
      </x:c>
      <x:c r="N630" s="16" t="n">
        <x:v>52</x:v>
      </x:c>
    </x:row>
    <x:row r="631">
      <x:c r="A631" s="15" t="str">
        <x:v>OMN</x:v>
      </x:c>
      <x:c r="B631" s="12" t="str">
        <x:v>Q29</x:v>
      </x:c>
      <x:c r="C631" s="12" t="str">
        <x:v>Q29.PR_CHANNELS_AND_INVESTOR_CONTRIBUTION</x:v>
      </x:c>
      <x:c r="D631" s="12" t="str">
        <x:v>MIS-6610365232</x:v>
      </x:c>
      <x:c r="E631" s="12" t="str">
        <x:v>MISSING</x:v>
      </x:c>
      <x:c r="F631" s="12" t="str">
        <x:v>INSUFFICIENT_EVIDENCE</x:v>
      </x:c>
      <x:c r="G631" s="12" t="str">
        <x:v>`INSUFFICIENT_EVIDENCE`</x:v>
      </x:c>
      <x:c r="H631" s="12" t="str">
        <x:v>Vision communications, Nation Brand, Invest Oman and OPAZ campaign</x:v>
      </x:c>
      <x:c r="I631" s="12" t="str">
        <x:v>SRC-OMN-COMMS; SRC-OMN-BRAND; SRC-OMN-INVEST; SRC-OMN-CAMPAIGN</x:v>
      </x:c>
      <x:c r="J631" s="23" t="str">
        <x:v>2026-08-28</x:v>
      </x:c>
      <x:c r="K631" s="12"/>
      <x:c r="L631" s="12" t="n">
        <x:v>46262</x:v>
      </x:c>
      <x:c r="M631" s="12" t="str">
        <x:v>research/OMN/gaps.md</x:v>
      </x:c>
      <x:c r="N631" s="16" t="n">
        <x:v>54</x:v>
      </x:c>
    </x:row>
    <x:row r="632">
      <x:c r="A632" s="15" t="str">
        <x:v>OMN</x:v>
      </x:c>
      <x:c r="B632" s="12" t="str">
        <x:v>Q29</x:v>
      </x:c>
      <x:c r="C632" s="12" t="str">
        <x:v>Q29.PR_TRUST_AND_INVESTOR_ATTRACTION</x:v>
      </x:c>
      <x:c r="D632" s="12" t="str">
        <x:v>MIS-0654114189</x:v>
      </x:c>
      <x:c r="E632" s="12" t="str">
        <x:v>MISSING</x:v>
      </x:c>
      <x:c r="F632" s="12" t="str">
        <x:v>INSUFFICIENT_EVIDENCE</x:v>
      </x:c>
      <x:c r="G632" s="12" t="str">
        <x:v>`INSUFFICIENT_EVIDENCE`</x:v>
      </x:c>
      <x:c r="H632" s="12" t="str">
        <x:v>Nation Brand, Vision communications, Invest Oman and OPAZ campaign</x:v>
      </x:c>
      <x:c r="I632" s="12" t="str">
        <x:v>SRC-OMN-BRAND; SRC-OMN-COMMS; SRC-OMN-INVEST; SRC-OMN-CAMPAIGN</x:v>
      </x:c>
      <x:c r="J632" s="23" t="str">
        <x:v>2026-08-28</x:v>
      </x:c>
      <x:c r="K632" s="12"/>
      <x:c r="L632" s="12" t="n">
        <x:v>46262</x:v>
      </x:c>
      <x:c r="M632" s="12" t="str">
        <x:v>research/OMN/gaps.md</x:v>
      </x:c>
      <x:c r="N632" s="16" t="n">
        <x:v>53</x:v>
      </x:c>
    </x:row>
    <x:row r="633">
      <x:c r="A633" s="15" t="str">
        <x:v>OMN</x:v>
      </x:c>
      <x:c r="B633" s="12" t="str">
        <x:v>Q30</x:v>
      </x:c>
      <x:c r="C633" s="12" t="str">
        <x:v>Q30.SWOT_OPPORTUNITIES</x:v>
      </x:c>
      <x:c r="D633" s="12" t="str">
        <x:v>MIS-3394098782</x:v>
      </x:c>
      <x:c r="E633" s="12" t="str">
        <x:v>MISSING</x:v>
      </x:c>
      <x:c r="F633" s="12" t="str">
        <x:v>INSUFFICIENT_EVIDENCE</x:v>
      </x:c>
      <x:c r="G633" s="12" t="str">
        <x:v>`INSUFFICIENT_EVIDENCE`</x:v>
      </x:c>
      <x:c r="H633" s="12" t="str">
        <x:v>Vision, Invest Oman opportunities, OPAZ and sector strategies</x:v>
      </x:c>
      <x:c r="I633" s="12" t="str">
        <x:v>SRC-OMN-VISION; SRC-OMN-INVEST; SRC-OMN-OPAZ; SRC-OMN-CLIMATE</x:v>
      </x:c>
      <x:c r="J633" s="23" t="str">
        <x:v>2026-08-28</x:v>
      </x:c>
      <x:c r="K633" s="12"/>
      <x:c r="L633" s="12" t="n">
        <x:v>46262</x:v>
      </x:c>
      <x:c r="M633" s="12" t="str">
        <x:v>research/OMN/gaps.md</x:v>
      </x:c>
      <x:c r="N633" s="16" t="n">
        <x:v>57</x:v>
      </x:c>
    </x:row>
    <x:row r="634">
      <x:c r="A634" s="15" t="str">
        <x:v>OMN</x:v>
      </x:c>
      <x:c r="B634" s="12" t="str">
        <x:v>Q30</x:v>
      </x:c>
      <x:c r="C634" s="12" t="str">
        <x:v>Q30.SWOT_STRENGTHS</x:v>
      </x:c>
      <x:c r="D634" s="12" t="str">
        <x:v>MIS-9076771119</x:v>
      </x:c>
      <x:c r="E634" s="12" t="str">
        <x:v>MISSING</x:v>
      </x:c>
      <x:c r="F634" s="12" t="str">
        <x:v>INSUFFICIENT_EVIDENCE</x:v>
      </x:c>
      <x:c r="G634" s="12" t="str">
        <x:v>`INSUFFICIENT_EVIDENCE`</x:v>
      </x:c>
      <x:c r="H634" s="12" t="str">
        <x:v>Vision, national statistics, investment and developer sources</x:v>
      </x:c>
      <x:c r="I634" s="12" t="str">
        <x:v>SRC-OMN-VISION; SRC-OMN-NCSI; SRC-OMN-INVEST; SRC-OMN-DEVELOPERS</x:v>
      </x:c>
      <x:c r="J634" s="23" t="str">
        <x:v>2026-08-28</x:v>
      </x:c>
      <x:c r="K634" s="12"/>
      <x:c r="L634" s="12" t="n">
        <x:v>46262</x:v>
      </x:c>
      <x:c r="M634" s="12" t="str">
        <x:v>research/OMN/gaps.md</x:v>
      </x:c>
      <x:c r="N634" s="16" t="n">
        <x:v>55</x:v>
      </x:c>
    </x:row>
    <x:row r="635">
      <x:c r="A635" s="15" t="str">
        <x:v>OMN</x:v>
      </x:c>
      <x:c r="B635" s="12" t="str">
        <x:v>Q30</x:v>
      </x:c>
      <x:c r="C635" s="12" t="str">
        <x:v>Q30.SWOT_THREATS</x:v>
      </x:c>
      <x:c r="D635" s="12" t="str">
        <x:v>MIS-2383621663</x:v>
      </x:c>
      <x:c r="E635" s="12" t="str">
        <x:v>MISSING</x:v>
      </x:c>
      <x:c r="F635" s="12" t="str">
        <x:v>INSUFFICIENT_EVIDENCE</x:v>
      </x:c>
      <x:c r="G635" s="12" t="str">
        <x:v>`INSUFFICIENT_EVIDENCE`</x:v>
      </x:c>
      <x:c r="H635" s="12" t="str">
        <x:v>Vision, statistics, budget, climate and performance sources</x:v>
      </x:c>
      <x:c r="I635" s="12" t="str">
        <x:v>SRC-OMN-VISION; SRC-OMN-NCSI; SRC-OMN-BUDGET; SRC-OMN-CLIMATE; SRC-OMN-PERFORMANCE</x:v>
      </x:c>
      <x:c r="J635" s="23" t="str">
        <x:v>2026-08-28</x:v>
      </x:c>
      <x:c r="K635" s="12"/>
      <x:c r="L635" s="12" t="n">
        <x:v>46262</x:v>
      </x:c>
      <x:c r="M635" s="12" t="str">
        <x:v>research/OMN/gaps.md</x:v>
      </x:c>
      <x:c r="N635" s="16" t="n">
        <x:v>58</x:v>
      </x:c>
    </x:row>
    <x:row r="636">
      <x:c r="A636" s="15" t="str">
        <x:v>OMN</x:v>
      </x:c>
      <x:c r="B636" s="12" t="str">
        <x:v>Q30</x:v>
      </x:c>
      <x:c r="C636" s="12" t="str">
        <x:v>Q30.SWOT_WEAKNESSES</x:v>
      </x:c>
      <x:c r="D636" s="12" t="str">
        <x:v>MIS-2891328319</x:v>
      </x:c>
      <x:c r="E636" s="12" t="str">
        <x:v>MISSING</x:v>
      </x:c>
      <x:c r="F636" s="12" t="str">
        <x:v>INSUFFICIENT_EVIDENCE</x:v>
      </x:c>
      <x:c r="G636" s="12" t="str">
        <x:v>`INSUFFICIENT_EVIDENCE`</x:v>
      </x:c>
      <x:c r="H636" s="12" t="str">
        <x:v>Vision, national statistics, budget and performance sources</x:v>
      </x:c>
      <x:c r="I636" s="12" t="str">
        <x:v>SRC-OMN-VISION; SRC-OMN-NCSI; SRC-OMN-BUDGET; SRC-OMN-PERFORMANCE</x:v>
      </x:c>
      <x:c r="J636" s="23" t="str">
        <x:v>2026-08-28</x:v>
      </x:c>
      <x:c r="K636" s="12"/>
      <x:c r="L636" s="12" t="n">
        <x:v>46262</x:v>
      </x:c>
      <x:c r="M636" s="12" t="str">
        <x:v>research/OMN/gaps.md</x:v>
      </x:c>
      <x:c r="N636" s="16" t="n">
        <x:v>56</x:v>
      </x:c>
    </x:row>
    <x:row r="637">
      <x:c r="A637" s="15" t="str">
        <x:v>PAK</x:v>
      </x:c>
      <x:c r="B637" s="12" t="str">
        <x:v>Q01</x:v>
      </x:c>
      <x:c r="C637" s="12" t="str">
        <x:v>Q01.AGE_COMPOSITION</x:v>
      </x:c>
      <x:c r="D637" s="12" t="str">
        <x:v>MIS-0506546113</x:v>
      </x:c>
      <x:c r="E637" s="12" t="str">
        <x:v>MISSING</x:v>
      </x:c>
      <x:c r="F637" s="12" t="str">
        <x:v>NOT_REPORTED_IN_SOURCE</x:v>
      </x:c>
      <x:c r="G637" s="12" t="str">
        <x:v>`NOT_REPORTED_IN_SOURCE`</x:v>
      </x:c>
      <x:c r="H637" s="12" t="str">
        <x:v>PBS National Census Report 2023</x:v>
      </x:c>
      <x:c r="I637" s="12" t="str">
        <x:v>The census contains age tables, but no source-defined age composition value was extracted into this atomic register; availability alone was removed because it did not answer the field.</x:v>
      </x:c>
      <x:c r="J637" s="23" t="str">
        <x:v>2026-08-28</x:v>
      </x:c>
      <x:c r="K637" s="12"/>
      <x:c r="L637" s="12"/>
      <x:c r="M637" s="12" t="str">
        <x:v>research/PAK/gaps.md</x:v>
      </x:c>
      <x:c r="N637" s="16" t="n">
        <x:v>82</x:v>
      </x:c>
    </x:row>
    <x:row r="638">
      <x:c r="A638" s="15" t="str">
        <x:v>PAK</x:v>
      </x:c>
      <x:c r="B638" s="12" t="str">
        <x:v>Q01</x:v>
      </x:c>
      <x:c r="C638" s="12" t="str">
        <x:v>Q01.AREA_KM2</x:v>
      </x:c>
      <x:c r="D638" s="12" t="str">
        <x:v>MIS-5616775450</x:v>
      </x:c>
      <x:c r="E638" s="12" t="str">
        <x:v>MISSING</x:v>
      </x:c>
      <x:c r="F638" s="12" t="str">
        <x:v>NOT_REPORTED_IN_SOURCE</x:v>
      </x:c>
      <x:c r="G638" s="12" t="str">
        <x:v>`NOT_REPORTED_IN_SOURCE`</x:v>
      </x:c>
      <x:c r="H638" s="12" t="str">
        <x:v>PBS; Finance Division/Economic Survey; SBP; BOI; Planning Commission/URAAN; CPEC; P3A; KPEZDMC; NAPHDA</x:v>
      </x:c>
      <x:c r="I638" s="12" t="str">
        <x:v>The official sources checked for this country did not report this field at the required definition, scope and period.</x:v>
      </x:c>
      <x:c r="J638" s="23" t="str">
        <x:v>2026-08-28</x:v>
      </x:c>
      <x:c r="K638" s="12"/>
      <x:c r="L638" s="12"/>
      <x:c r="M638" s="12" t="str">
        <x:v>research/PAK/gaps.md</x:v>
      </x:c>
      <x:c r="N638" s="16" t="n">
        <x:v>11</x:v>
      </x:c>
    </x:row>
    <x:row r="639">
      <x:c r="A639" s="15" t="str">
        <x:v>PAK</x:v>
      </x:c>
      <x:c r="B639" s="12" t="str">
        <x:v>Q01</x:v>
      </x:c>
      <x:c r="C639" s="12" t="str">
        <x:v>Q01.AREA_WORLD_RANK</x:v>
      </x:c>
      <x:c r="D639" s="12" t="str">
        <x:v>MIS-1790226009</x:v>
      </x:c>
      <x:c r="E639" s="12" t="str">
        <x:v>MISSING</x:v>
      </x:c>
      <x:c r="F639" s="12" t="str">
        <x:v>NOT_FOUND_AFTER_SEARCH</x:v>
      </x:c>
      <x:c r="G639" s="12" t="str">
        <x:v>`NOT_FOUND_AFTER_SEARCH`</x:v>
      </x:c>
      <x:c r="H639" s="12" t="str">
        <x:v>PBS; Finance Division/Economic Survey; SBP; BOI; Planning Commission/URAAN; CPEC; P3A; KPEZDMC; NAPHDA</x:v>
      </x:c>
      <x:c r="I639" s="12" t="str">
        <x:v>No admissible authoritative value or exhaustive registry was located in the bounded official-source search; do not infer zero or absence.</x:v>
      </x:c>
      <x:c r="J639" s="23" t="str">
        <x:v>2026-08-28</x:v>
      </x:c>
      <x:c r="K639" s="12"/>
      <x:c r="L639" s="12"/>
      <x:c r="M639" s="12" t="str">
        <x:v>research/PAK/gaps.md</x:v>
      </x:c>
      <x:c r="N639" s="16" t="n">
        <x:v>12</x:v>
      </x:c>
    </x:row>
    <x:row r="640">
      <x:c r="A640" s="15" t="str">
        <x:v>PAK</x:v>
      </x:c>
      <x:c r="B640" s="12" t="str">
        <x:v>Q01</x:v>
      </x:c>
      <x:c r="C640" s="12" t="str">
        <x:v>Q01.CAPITAL</x:v>
      </x:c>
      <x:c r="D640" s="12" t="str">
        <x:v>MIS-8829743303</x:v>
      </x:c>
      <x:c r="E640" s="12" t="str">
        <x:v>MISSING</x:v>
      </x:c>
      <x:c r="F640" s="12" t="str">
        <x:v>NOT_REPORTED_IN_SOURCE</x:v>
      </x:c>
      <x:c r="G640" s="12" t="str">
        <x:v>`NOT_REPORTED_IN_SOURCE`</x:v>
      </x:c>
      <x:c r="H640" s="12" t="str">
        <x:v>PBS; Finance Division/Economic Survey; SBP; BOI; Planning Commission/URAAN; CPEC; P3A; KPEZDMC; NAPHDA</x:v>
      </x:c>
      <x:c r="I640" s="12" t="str">
        <x:v>The official sources checked for this country did not report this field at the required definition, scope and period.</x:v>
      </x:c>
      <x:c r="J640" s="23" t="str">
        <x:v>2026-08-28</x:v>
      </x:c>
      <x:c r="K640" s="12"/>
      <x:c r="L640" s="12"/>
      <x:c r="M640" s="12" t="str">
        <x:v>research/PAK/gaps.md</x:v>
      </x:c>
      <x:c r="N640" s="16" t="n">
        <x:v>15</x:v>
      </x:c>
    </x:row>
    <x:row r="641">
      <x:c r="A641" s="15" t="str">
        <x:v>PAK</x:v>
      </x:c>
      <x:c r="B641" s="12" t="str">
        <x:v>Q01</x:v>
      </x:c>
      <x:c r="C641" s="12" t="str">
        <x:v>Q01.ETHNIC_COMPOSITION</x:v>
      </x:c>
      <x:c r="D641" s="12" t="str">
        <x:v>MIS-6927528549</x:v>
      </x:c>
      <x:c r="E641" s="12" t="str">
        <x:v>MISSING</x:v>
      </x:c>
      <x:c r="F641" s="12" t="str">
        <x:v>NOT_FOUND_AFTER_SEARCH</x:v>
      </x:c>
      <x:c r="G641" s="12" t="str">
        <x:v>`NOT_FOUND_AFTER_SEARCH`</x:v>
      </x:c>
      <x:c r="H641" s="12" t="str">
        <x:v>PBS; Finance Division/Economic Survey; SBP; BOI; Planning Commission/URAAN; CPEC; P3A; KPEZDMC; NAPHDA</x:v>
      </x:c>
      <x:c r="I641" s="12" t="str">
        <x:v>No admissible authoritative value or exhaustive registry was located in the bounded official-source search; do not infer zero or absence.</x:v>
      </x:c>
      <x:c r="J641" s="23" t="str">
        <x:v>2026-08-28</x:v>
      </x:c>
      <x:c r="K641" s="12"/>
      <x:c r="L641" s="12"/>
      <x:c r="M641" s="12" t="str">
        <x:v>research/PAK/gaps.md</x:v>
      </x:c>
      <x:c r="N641" s="16" t="n">
        <x:v>10</x:v>
      </x:c>
    </x:row>
    <x:row r="642">
      <x:c r="A642" s="15" t="str">
        <x:v>PAK</x:v>
      </x:c>
      <x:c r="B642" s="12" t="str">
        <x:v>Q01</x:v>
      </x:c>
      <x:c r="C642" s="12" t="str">
        <x:v>Q01.GEOGRAPHIC_POSITION</x:v>
      </x:c>
      <x:c r="D642" s="12" t="str">
        <x:v>MIS-5788006866</x:v>
      </x:c>
      <x:c r="E642" s="12" t="str">
        <x:v>MISSING</x:v>
      </x:c>
      <x:c r="F642" s="12" t="str">
        <x:v>NOT_FOUND_AFTER_SEARCH</x:v>
      </x:c>
      <x:c r="G642" s="12" t="str">
        <x:v>`NOT_FOUND_AFTER_SEARCH`</x:v>
      </x:c>
      <x:c r="H642" s="12" t="str">
        <x:v>PBS; Finance Division/Economic Survey; SBP; BOI; Planning Commission/URAAN; CPEC; P3A; KPEZDMC; NAPHDA</x:v>
      </x:c>
      <x:c r="I642" s="12" t="str">
        <x:v>No admissible authoritative value or exhaustive registry was located in the bounded official-source search; do not infer zero or absence.</x:v>
      </x:c>
      <x:c r="J642" s="23" t="str">
        <x:v>2026-08-28</x:v>
      </x:c>
      <x:c r="K642" s="12"/>
      <x:c r="L642" s="12"/>
      <x:c r="M642" s="12" t="str">
        <x:v>research/PAK/gaps.md</x:v>
      </x:c>
      <x:c r="N642" s="16" t="n">
        <x:v>13</x:v>
      </x:c>
    </x:row>
    <x:row r="643">
      <x:c r="A643" s="15" t="str">
        <x:v>PAK</x:v>
      </x:c>
      <x:c r="B643" s="12" t="str">
        <x:v>Q01</x:v>
      </x:c>
      <x:c r="C643" s="12" t="str">
        <x:v>Q01.GOVERNMENT_STRUCTURE</x:v>
      </x:c>
      <x:c r="D643" s="12" t="str">
        <x:v>MIS-4037204153</x:v>
      </x:c>
      <x:c r="E643" s="12" t="str">
        <x:v>MISSING</x:v>
      </x:c>
      <x:c r="F643" s="12" t="str">
        <x:v>NOT_REPORTED_IN_SOURCE</x:v>
      </x:c>
      <x:c r="G643" s="12" t="str">
        <x:v>`NOT_REPORTED_IN_SOURCE`</x:v>
      </x:c>
      <x:c r="H643" s="12" t="str">
        <x:v>PBS; Finance Division/Economic Survey; SBP; BOI; Planning Commission/URAAN; CPEC; P3A; KPEZDMC; NAPHDA</x:v>
      </x:c>
      <x:c r="I643" s="12" t="str">
        <x:v>The official sources checked for this country did not report this field at the required definition, scope and period.</x:v>
      </x:c>
      <x:c r="J643" s="23" t="str">
        <x:v>2026-08-28</x:v>
      </x:c>
      <x:c r="K643" s="12"/>
      <x:c r="L643" s="12"/>
      <x:c r="M643" s="12" t="str">
        <x:v>research/PAK/gaps.md</x:v>
      </x:c>
      <x:c r="N643" s="16" t="n">
        <x:v>19</x:v>
      </x:c>
    </x:row>
    <x:row r="644">
      <x:c r="A644" s="15" t="str">
        <x:v>PAK</x:v>
      </x:c>
      <x:c r="B644" s="12" t="str">
        <x:v>Q01</x:v>
      </x:c>
      <x:c r="C644" s="12" t="str">
        <x:v>Q01.KEY_ECONOMIC_AREAS</x:v>
      </x:c>
      <x:c r="D644" s="12" t="str">
        <x:v>MIS-9433830978</x:v>
      </x:c>
      <x:c r="E644" s="12" t="str">
        <x:v>MISSING</x:v>
      </x:c>
      <x:c r="F644" s="12" t="str">
        <x:v>NOT_REPORTED_IN_SOURCE</x:v>
      </x:c>
      <x:c r="G644" s="12" t="str">
        <x:v>`NOT_REPORTED_IN_SOURCE`</x:v>
      </x:c>
      <x:c r="H644" s="12" t="str">
        <x:v>PBS; Finance Division/Economic Survey; SBP; BOI; Planning Commission/URAAN; CPEC; P3A; KPEZDMC; NAPHDA</x:v>
      </x:c>
      <x:c r="I644" s="12" t="str">
        <x:v>The official sources checked for this country did not report this field at the required definition, scope and period.</x:v>
      </x:c>
      <x:c r="J644" s="23" t="str">
        <x:v>2026-08-28</x:v>
      </x:c>
      <x:c r="K644" s="12"/>
      <x:c r="L644" s="12"/>
      <x:c r="M644" s="12" t="str">
        <x:v>research/PAK/gaps.md</x:v>
      </x:c>
      <x:c r="N644" s="16" t="n">
        <x:v>18</x:v>
      </x:c>
    </x:row>
    <x:row r="645">
      <x:c r="A645" s="15" t="str">
        <x:v>PAK</x:v>
      </x:c>
      <x:c r="B645" s="12" t="str">
        <x:v>Q01</x:v>
      </x:c>
      <x:c r="C645" s="12" t="str">
        <x:v>Q01.MAJOR_CITIES</x:v>
      </x:c>
      <x:c r="D645" s="12" t="str">
        <x:v>MIS-5431626269</x:v>
      </x:c>
      <x:c r="E645" s="12" t="str">
        <x:v>MISSING</x:v>
      </x:c>
      <x:c r="F645" s="12" t="str">
        <x:v>NOT_REPORTED_IN_SOURCE</x:v>
      </x:c>
      <x:c r="G645" s="12" t="str">
        <x:v>`NOT_REPORTED_IN_SOURCE`</x:v>
      </x:c>
      <x:c r="H645" s="12" t="str">
        <x:v>PBS; Finance Division/Economic Survey; SBP; BOI; Planning Commission/URAAN; CPEC; P3A; KPEZDMC; NAPHDA</x:v>
      </x:c>
      <x:c r="I645" s="12" t="str">
        <x:v>The official sources checked for this country did not report this field at the required definition, scope and period.</x:v>
      </x:c>
      <x:c r="J645" s="23" t="str">
        <x:v>2026-08-28</x:v>
      </x:c>
      <x:c r="K645" s="12"/>
      <x:c r="L645" s="12"/>
      <x:c r="M645" s="12" t="str">
        <x:v>research/PAK/gaps.md</x:v>
      </x:c>
      <x:c r="N645" s="16" t="n">
        <x:v>16</x:v>
      </x:c>
    </x:row>
    <x:row r="646">
      <x:c r="A646" s="15" t="str">
        <x:v>PAK</x:v>
      </x:c>
      <x:c r="B646" s="12" t="str">
        <x:v>Q01</x:v>
      </x:c>
      <x:c r="C646" s="12" t="str">
        <x:v>Q01.NEIGHBORS</x:v>
      </x:c>
      <x:c r="D646" s="12" t="str">
        <x:v>MIS-9369583944</x:v>
      </x:c>
      <x:c r="E646" s="12" t="str">
        <x:v>MISSING</x:v>
      </x:c>
      <x:c r="F646" s="12" t="str">
        <x:v>NOT_REPORTED_IN_SOURCE</x:v>
      </x:c>
      <x:c r="G646" s="12" t="str">
        <x:v>`NOT_REPORTED_IN_SOURCE`</x:v>
      </x:c>
      <x:c r="H646" s="12" t="str">
        <x:v>PBS; Finance Division/Economic Survey; SBP; BOI; Planning Commission/URAAN; CPEC; P3A; KPEZDMC; NAPHDA</x:v>
      </x:c>
      <x:c r="I646" s="12" t="str">
        <x:v>The official sources checked for this country did not report this field at the required definition, scope and period.</x:v>
      </x:c>
      <x:c r="J646" s="23" t="str">
        <x:v>2026-08-28</x:v>
      </x:c>
      <x:c r="K646" s="12"/>
      <x:c r="L646" s="12"/>
      <x:c r="M646" s="12" t="str">
        <x:v>research/PAK/gaps.md</x:v>
      </x:c>
      <x:c r="N646" s="16" t="n">
        <x:v>14</x:v>
      </x:c>
    </x:row>
    <x:row r="647">
      <x:c r="A647" s="15" t="str">
        <x:v>PAK</x:v>
      </x:c>
      <x:c r="B647" s="12" t="str">
        <x:v>Q01</x:v>
      </x:c>
      <x:c r="C647" s="12" t="str">
        <x:v>Q01.OFFICIAL_LANGUAGES</x:v>
      </x:c>
      <x:c r="D647" s="12" t="str">
        <x:v>MIS-4038219044</x:v>
      </x:c>
      <x:c r="E647" s="12" t="str">
        <x:v>MISSING</x:v>
      </x:c>
      <x:c r="F647" s="12" t="str">
        <x:v>NOT_REPORTED_IN_SOURCE</x:v>
      </x:c>
      <x:c r="G647" s="12" t="str">
        <x:v>`NOT_REPORTED_IN_SOURCE`</x:v>
      </x:c>
      <x:c r="H647" s="12" t="str">
        <x:v>PBS; Finance Division/Economic Survey; SBP; BOI; Planning Commission/URAAN; CPEC; P3A; KPEZDMC; NAPHDA</x:v>
      </x:c>
      <x:c r="I647" s="12" t="str">
        <x:v>The official sources checked for this country did not report this field at the required definition, scope and period.</x:v>
      </x:c>
      <x:c r="J647" s="23" t="str">
        <x:v>2026-08-28</x:v>
      </x:c>
      <x:c r="K647" s="12"/>
      <x:c r="L647" s="12"/>
      <x:c r="M647" s="12" t="str">
        <x:v>research/PAK/gaps.md</x:v>
      </x:c>
      <x:c r="N647" s="16" t="n">
        <x:v>17</x:v>
      </x:c>
    </x:row>
    <x:row r="648">
      <x:c r="A648" s="15" t="str">
        <x:v>PAK</x:v>
      </x:c>
      <x:c r="B648" s="12" t="str">
        <x:v>Q02</x:v>
      </x:c>
      <x:c r="C648" s="12" t="str">
        <x:v>Q02.EXPORT_COMPOSITION</x:v>
      </x:c>
      <x:c r="D648" s="12" t="str">
        <x:v>MIS-1651184885</x:v>
      </x:c>
      <x:c r="E648" s="12" t="str">
        <x:v>MISSING</x:v>
      </x:c>
      <x:c r="F648" s="12" t="str">
        <x:v>NOT_FOUND_AFTER_SEARCH</x:v>
      </x:c>
      <x:c r="G648" s="12" t="str">
        <x:v>`NOT_FOUND_AFTER_SEARCH`</x:v>
      </x:c>
      <x:c r="H648" s="12" t="str">
        <x:v>PBS; Finance Division/Economic Survey; SBP; BOI; Planning Commission/URAAN; CPEC; P3A; KPEZDMC; NAPHDA</x:v>
      </x:c>
      <x:c r="I648" s="12" t="str">
        <x:v>No admissible authoritative value or exhaustive registry was located in the bounded official-source search; do not infer zero or absence.</x:v>
      </x:c>
      <x:c r="J648" s="23" t="str">
        <x:v>2026-08-28</x:v>
      </x:c>
      <x:c r="K648" s="12"/>
      <x:c r="L648" s="12"/>
      <x:c r="M648" s="12" t="str">
        <x:v>research/PAK/gaps.md</x:v>
      </x:c>
      <x:c r="N648" s="16" t="n">
        <x:v>25</x:v>
      </x:c>
    </x:row>
    <x:row r="649">
      <x:c r="A649" s="15" t="str">
        <x:v>PAK</x:v>
      </x:c>
      <x:c r="B649" s="12" t="str">
        <x:v>Q02</x:v>
      </x:c>
      <x:c r="C649" s="12" t="str">
        <x:v>Q02.EXPORTS_GOODS_SERVICES</x:v>
      </x:c>
      <x:c r="D649" s="12" t="str">
        <x:v>MIS-6598955724</x:v>
      </x:c>
      <x:c r="E649" s="12" t="str">
        <x:v>MISSING</x:v>
      </x:c>
      <x:c r="F649" s="12" t="str">
        <x:v>NOT_REPORTED_IN_SOURCE</x:v>
      </x:c>
      <x:c r="G649" s="12" t="str">
        <x:v>`NOT_REPORTED_IN_SOURCE`</x:v>
      </x:c>
      <x:c r="H649" s="12" t="str">
        <x:v>PBS; Finance Division/Economic Survey; SBP; BOI; Planning Commission/URAAN; CPEC; P3A; KPEZDMC; NAPHDA</x:v>
      </x:c>
      <x:c r="I649" s="12" t="str">
        <x:v>The official sources checked for this country did not report this field at the required definition, scope and period.</x:v>
      </x:c>
      <x:c r="J649" s="23" t="str">
        <x:v>2026-08-28</x:v>
      </x:c>
      <x:c r="K649" s="12"/>
      <x:c r="L649" s="12"/>
      <x:c r="M649" s="12" t="str">
        <x:v>research/PAK/gaps.md</x:v>
      </x:c>
      <x:c r="N649" s="16" t="n">
        <x:v>22</x:v>
      </x:c>
    </x:row>
    <x:row r="650">
      <x:c r="A650" s="15" t="str">
        <x:v>PAK</x:v>
      </x:c>
      <x:c r="B650" s="12" t="str">
        <x:v>Q02</x:v>
      </x:c>
      <x:c r="C650" s="12" t="str">
        <x:v>Q02.FDI_INWARD_STOCK</x:v>
      </x:c>
      <x:c r="D650" s="12" t="str">
        <x:v>MIS-4470596951</x:v>
      </x:c>
      <x:c r="E650" s="12" t="str">
        <x:v>MISSING</x:v>
      </x:c>
      <x:c r="F650" s="12" t="str">
        <x:v>NOT_REPORTED_IN_SOURCE</x:v>
      </x:c>
      <x:c r="G650" s="12" t="str">
        <x:v>`NOT_REPORTED_IN_SOURCE`</x:v>
      </x:c>
      <x:c r="H650" s="12" t="str">
        <x:v>PBS; Finance Division/Economic Survey; SBP; BOI; Planning Commission/URAAN; CPEC; P3A; KPEZDMC; NAPHDA</x:v>
      </x:c>
      <x:c r="I650" s="12" t="str">
        <x:v>The official sources checked for this country did not report this field at the required definition, scope and period.</x:v>
      </x:c>
      <x:c r="J650" s="23" t="str">
        <x:v>2026-08-28</x:v>
      </x:c>
      <x:c r="K650" s="12"/>
      <x:c r="L650" s="12"/>
      <x:c r="M650" s="12" t="str">
        <x:v>research/PAK/gaps.md</x:v>
      </x:c>
      <x:c r="N650" s="16" t="n">
        <x:v>28</x:v>
      </x:c>
    </x:row>
    <x:row r="651">
      <x:c r="A651" s="15" t="str">
        <x:v>PAK</x:v>
      </x:c>
      <x:c r="B651" s="12" t="str">
        <x:v>Q02</x:v>
      </x:c>
      <x:c r="C651" s="12" t="str">
        <x:v>Q02.GNI_PER_CAPITA</x:v>
      </x:c>
      <x:c r="D651" s="12" t="str">
        <x:v>MIS-8061684420</x:v>
      </x:c>
      <x:c r="E651" s="12" t="str">
        <x:v>MISSING</x:v>
      </x:c>
      <x:c r="F651" s="12" t="str">
        <x:v>NOT_REPORTED_IN_SOURCE</x:v>
      </x:c>
      <x:c r="G651" s="12" t="str">
        <x:v>`NOT_REPORTED_IN_SOURCE`</x:v>
      </x:c>
      <x:c r="H651" s="12" t="str">
        <x:v>PBS; Finance Division/Economic Survey; SBP; BOI; Planning Commission/URAAN; CPEC; P3A; KPEZDMC; NAPHDA</x:v>
      </x:c>
      <x:c r="I651" s="12" t="str">
        <x:v>The official sources checked for this country did not report this field at the required definition, scope and period.</x:v>
      </x:c>
      <x:c r="J651" s="23" t="str">
        <x:v>2026-08-28</x:v>
      </x:c>
      <x:c r="K651" s="12"/>
      <x:c r="L651" s="12"/>
      <x:c r="M651" s="12" t="str">
        <x:v>research/PAK/gaps.md</x:v>
      </x:c>
      <x:c r="N651" s="16" t="n">
        <x:v>20</x:v>
      </x:c>
    </x:row>
    <x:row r="652">
      <x:c r="A652" s="15" t="str">
        <x:v>PAK</x:v>
      </x:c>
      <x:c r="B652" s="12" t="str">
        <x:v>Q02</x:v>
      </x:c>
      <x:c r="C652" s="12" t="str">
        <x:v>Q02.HDI</x:v>
      </x:c>
      <x:c r="D652" s="12" t="str">
        <x:v>MIS-3813849813</x:v>
      </x:c>
      <x:c r="E652" s="12" t="str">
        <x:v>MISSING</x:v>
      </x:c>
      <x:c r="F652" s="12" t="str">
        <x:v>NOT_REPORTED_IN_SOURCE</x:v>
      </x:c>
      <x:c r="G652" s="12" t="str">
        <x:v>`NOT_REPORTED_IN_SOURCE`</x:v>
      </x:c>
      <x:c r="H652" s="12" t="str">
        <x:v>PBS; Finance Division/Economic Survey; SBP; BOI; Planning Commission/URAAN; CPEC; P3A; KPEZDMC; NAPHDA</x:v>
      </x:c>
      <x:c r="I652" s="12" t="str">
        <x:v>The official sources checked for this country did not report this field at the required definition, scope and period.</x:v>
      </x:c>
      <x:c r="J652" s="23" t="str">
        <x:v>2026-08-28</x:v>
      </x:c>
      <x:c r="K652" s="12"/>
      <x:c r="L652" s="12"/>
      <x:c r="M652" s="12" t="str">
        <x:v>research/PAK/gaps.md</x:v>
      </x:c>
      <x:c r="N652" s="16" t="n">
        <x:v>29</x:v>
      </x:c>
    </x:row>
    <x:row r="653">
      <x:c r="A653" s="15" t="str">
        <x:v>PAK</x:v>
      </x:c>
      <x:c r="B653" s="12" t="str">
        <x:v>Q02</x:v>
      </x:c>
      <x:c r="C653" s="12" t="str">
        <x:v>Q02.IMPORT_COMPOSITION</x:v>
      </x:c>
      <x:c r="D653" s="12" t="str">
        <x:v>MIS-3213890665</x:v>
      </x:c>
      <x:c r="E653" s="12" t="str">
        <x:v>MISSING</x:v>
      </x:c>
      <x:c r="F653" s="12" t="str">
        <x:v>NOT_FOUND_AFTER_SEARCH</x:v>
      </x:c>
      <x:c r="G653" s="12" t="str">
        <x:v>`NOT_FOUND_AFTER_SEARCH`</x:v>
      </x:c>
      <x:c r="H653" s="12" t="str">
        <x:v>PBS; Finance Division/Economic Survey; SBP; BOI; Planning Commission/URAAN; CPEC; P3A; KPEZDMC; NAPHDA</x:v>
      </x:c>
      <x:c r="I653" s="12" t="str">
        <x:v>No admissible authoritative value or exhaustive registry was located in the bounded official-source search; do not infer zero or absence.</x:v>
      </x:c>
      <x:c r="J653" s="23" t="str">
        <x:v>2026-08-28</x:v>
      </x:c>
      <x:c r="K653" s="12"/>
      <x:c r="L653" s="12"/>
      <x:c r="M653" s="12" t="str">
        <x:v>research/PAK/gaps.md</x:v>
      </x:c>
      <x:c r="N653" s="16" t="n">
        <x:v>26</x:v>
      </x:c>
    </x:row>
    <x:row r="654">
      <x:c r="A654" s="15" t="str">
        <x:v>PAK</x:v>
      </x:c>
      <x:c r="B654" s="12" t="str">
        <x:v>Q02</x:v>
      </x:c>
      <x:c r="C654" s="12" t="str">
        <x:v>Q02.IMPORTS_GOODS</x:v>
      </x:c>
      <x:c r="D654" s="12" t="str">
        <x:v>MIS-6780082187</x:v>
      </x:c>
      <x:c r="E654" s="12" t="str">
        <x:v>MISSING</x:v>
      </x:c>
      <x:c r="F654" s="12" t="str">
        <x:v>NOT_REPORTED_IN_SOURCE</x:v>
      </x:c>
      <x:c r="G654" s="12" t="str">
        <x:v>`NOT_REPORTED_IN_SOURCE`</x:v>
      </x:c>
      <x:c r="H654" s="12" t="str">
        <x:v>PBS; Finance Division/Economic Survey; SBP; BOI; Planning Commission/URAAN; CPEC; P3A; KPEZDMC; NAPHDA</x:v>
      </x:c>
      <x:c r="I654" s="12" t="str">
        <x:v>The official sources checked for this country did not report this field at the required definition, scope and period.</x:v>
      </x:c>
      <x:c r="J654" s="23" t="str">
        <x:v>2026-08-28</x:v>
      </x:c>
      <x:c r="K654" s="12"/>
      <x:c r="L654" s="12"/>
      <x:c r="M654" s="12" t="str">
        <x:v>research/PAK/gaps.md</x:v>
      </x:c>
      <x:c r="N654" s="16" t="n">
        <x:v>23</x:v>
      </x:c>
    </x:row>
    <x:row r="655">
      <x:c r="A655" s="15" t="str">
        <x:v>PAK</x:v>
      </x:c>
      <x:c r="B655" s="12" t="str">
        <x:v>Q02</x:v>
      </x:c>
      <x:c r="C655" s="12" t="str">
        <x:v>Q02.IMPORTS_GOODS_SERVICES</x:v>
      </x:c>
      <x:c r="D655" s="12" t="str">
        <x:v>MIS-7361090061</x:v>
      </x:c>
      <x:c r="E655" s="12" t="str">
        <x:v>MISSING</x:v>
      </x:c>
      <x:c r="F655" s="12" t="str">
        <x:v>NOT_REPORTED_IN_SOURCE</x:v>
      </x:c>
      <x:c r="G655" s="12" t="str">
        <x:v>`NOT_REPORTED_IN_SOURCE`</x:v>
      </x:c>
      <x:c r="H655" s="12" t="str">
        <x:v>PBS; Finance Division/Economic Survey; SBP; BOI; Planning Commission/URAAN; CPEC; P3A; KPEZDMC; NAPHDA</x:v>
      </x:c>
      <x:c r="I655" s="12" t="str">
        <x:v>The official sources checked for this country did not report this field at the required definition, scope and period.</x:v>
      </x:c>
      <x:c r="J655" s="23" t="str">
        <x:v>2026-08-28</x:v>
      </x:c>
      <x:c r="K655" s="12"/>
      <x:c r="L655" s="12"/>
      <x:c r="M655" s="12" t="str">
        <x:v>research/PAK/gaps.md</x:v>
      </x:c>
      <x:c r="N655" s="16" t="n">
        <x:v>24</x:v>
      </x:c>
    </x:row>
    <x:row r="656">
      <x:c r="A656" s="15" t="str">
        <x:v>PAK</x:v>
      </x:c>
      <x:c r="B656" s="12" t="str">
        <x:v>Q02</x:v>
      </x:c>
      <x:c r="C656" s="12" t="str">
        <x:v>Q02.NATURAL_RESOURCE_EXPLOITATION</x:v>
      </x:c>
      <x:c r="D656" s="12" t="str">
        <x:v>MIS-7444397977</x:v>
      </x:c>
      <x:c r="E656" s="12" t="str">
        <x:v>MISSING</x:v>
      </x:c>
      <x:c r="F656" s="12" t="str">
        <x:v>NOT_REPORTED_IN_SOURCE</x:v>
      </x:c>
      <x:c r="G656" s="12" t="str">
        <x:v>`NOT_REPORTED_IN_SOURCE`</x:v>
      </x:c>
      <x:c r="H656" s="12" t="str">
        <x:v>PBS; Finance Division/Economic Survey; SBP; BOI; Planning Commission/URAAN; CPEC; P3A; KPEZDMC; NAPHDA</x:v>
      </x:c>
      <x:c r="I656" s="12" t="str">
        <x:v>The official sources checked for this country did not report this field at the required definition, scope and period.</x:v>
      </x:c>
      <x:c r="J656" s="23" t="str">
        <x:v>2026-08-28</x:v>
      </x:c>
      <x:c r="K656" s="12"/>
      <x:c r="L656" s="12"/>
      <x:c r="M656" s="12" t="str">
        <x:v>research/PAK/gaps.md</x:v>
      </x:c>
      <x:c r="N656" s="16" t="n">
        <x:v>31</x:v>
      </x:c>
    </x:row>
    <x:row r="657">
      <x:c r="A657" s="15" t="str">
        <x:v>PAK</x:v>
      </x:c>
      <x:c r="B657" s="12" t="str">
        <x:v>Q02</x:v>
      </x:c>
      <x:c r="C657" s="12" t="str">
        <x:v>Q02.NATURAL_RESOURCES</x:v>
      </x:c>
      <x:c r="D657" s="12" t="str">
        <x:v>MIS-6380578013</x:v>
      </x:c>
      <x:c r="E657" s="12" t="str">
        <x:v>MISSING</x:v>
      </x:c>
      <x:c r="F657" s="12" t="str">
        <x:v>NOT_REPORTED_IN_SOURCE</x:v>
      </x:c>
      <x:c r="G657" s="12" t="str">
        <x:v>`NOT_REPORTED_IN_SOURCE`</x:v>
      </x:c>
      <x:c r="H657" s="12" t="str">
        <x:v>PBS; Finance Division/Economic Survey; SBP; BOI; Planning Commission/URAAN; CPEC; P3A; KPEZDMC; NAPHDA</x:v>
      </x:c>
      <x:c r="I657" s="12" t="str">
        <x:v>The official sources checked for this country did not report this field at the required definition, scope and period.</x:v>
      </x:c>
      <x:c r="J657" s="23" t="str">
        <x:v>2026-08-28</x:v>
      </x:c>
      <x:c r="K657" s="12"/>
      <x:c r="L657" s="12"/>
      <x:c r="M657" s="12" t="str">
        <x:v>research/PAK/gaps.md</x:v>
      </x:c>
      <x:c r="N657" s="16" t="n">
        <x:v>30</x:v>
      </x:c>
    </x:row>
    <x:row r="658">
      <x:c r="A658" s="15" t="str">
        <x:v>PAK</x:v>
      </x:c>
      <x:c r="B658" s="12" t="str">
        <x:v>Q02</x:v>
      </x:c>
      <x:c r="C658" s="12" t="str">
        <x:v>Q02.OTHER_INTEREST_RATE</x:v>
      </x:c>
      <x:c r="D658" s="12" t="str">
        <x:v>MIS-4911134193</x:v>
      </x:c>
      <x:c r="E658" s="12" t="str">
        <x:v>MISSING</x:v>
      </x:c>
      <x:c r="F658" s="12" t="str">
        <x:v>NOT_REPORTED_IN_SOURCE</x:v>
      </x:c>
      <x:c r="G658" s="12" t="str">
        <x:v>`NOT_REPORTED_IN_SOURCE`</x:v>
      </x:c>
      <x:c r="H658" s="12" t="str">
        <x:v>PBS; Finance Division/Economic Survey; SBP; BOI; Planning Commission/URAAN; CPEC; P3A; KPEZDMC; NAPHDA</x:v>
      </x:c>
      <x:c r="I658" s="12" t="str">
        <x:v>The official sources checked for this country did not report this field at the required definition, scope and period.</x:v>
      </x:c>
      <x:c r="J658" s="23" t="str">
        <x:v>2026-08-28</x:v>
      </x:c>
      <x:c r="K658" s="12"/>
      <x:c r="L658" s="12"/>
      <x:c r="M658" s="12" t="str">
        <x:v>research/PAK/gaps.md</x:v>
      </x:c>
      <x:c r="N658" s="16" t="n">
        <x:v>21</x:v>
      </x:c>
    </x:row>
    <x:row r="659">
      <x:c r="A659" s="15" t="str">
        <x:v>PAK</x:v>
      </x:c>
      <x:c r="B659" s="12" t="str">
        <x:v>Q02</x:v>
      </x:c>
      <x:c r="C659" s="12" t="str">
        <x:v>Q02.REGIONAL_GLOBAL_COMPETITIVE_POSITION</x:v>
      </x:c>
      <x:c r="D659" s="12" t="str">
        <x:v>MIS-3880750780</x:v>
      </x:c>
      <x:c r="E659" s="12" t="str">
        <x:v>MISSING</x:v>
      </x:c>
      <x:c r="F659" s="12" t="str">
        <x:v>NOT_FOUND_AFTER_SEARCH</x:v>
      </x:c>
      <x:c r="G659" s="12" t="str">
        <x:v>`NOT_FOUND_AFTER_SEARCH`</x:v>
      </x:c>
      <x:c r="H659" s="12" t="str">
        <x:v>PBS; Finance Division/Economic Survey; SBP; BOI; Planning Commission/URAAN; CPEC; P3A; KPEZDMC; NAPHDA</x:v>
      </x:c>
      <x:c r="I659" s="12" t="str">
        <x:v>No admissible authoritative value or exhaustive registry was located in the bounded official-source search; do not infer zero or absence.</x:v>
      </x:c>
      <x:c r="J659" s="23" t="str">
        <x:v>2026-08-28</x:v>
      </x:c>
      <x:c r="K659" s="12"/>
      <x:c r="L659" s="12"/>
      <x:c r="M659" s="12" t="str">
        <x:v>research/PAK/gaps.md</x:v>
      </x:c>
      <x:c r="N659" s="16" t="n">
        <x:v>32</x:v>
      </x:c>
    </x:row>
    <x:row r="660">
      <x:c r="A660" s="15" t="str">
        <x:v>PAK</x:v>
      </x:c>
      <x:c r="B660" s="12" t="str">
        <x:v>Q02</x:v>
      </x:c>
      <x:c r="C660" s="12" t="str">
        <x:v>Q02.TRADE_BALANCE</x:v>
      </x:c>
      <x:c r="D660" s="12" t="str">
        <x:v>MIS-0618899636</x:v>
      </x:c>
      <x:c r="E660" s="12" t="str">
        <x:v>MISSING</x:v>
      </x:c>
      <x:c r="F660" s="12" t="str">
        <x:v>NOT_REPORTED_IN_SOURCE</x:v>
      </x:c>
      <x:c r="G660" s="12" t="str">
        <x:v>`NOT_REPORTED_IN_SOURCE`</x:v>
      </x:c>
      <x:c r="H660" s="12" t="str">
        <x:v>PBS; Finance Division/Economic Survey; SBP; BOI; Planning Commission/URAAN; CPEC; P3A; KPEZDMC; NAPHDA</x:v>
      </x:c>
      <x:c r="I660" s="12" t="str">
        <x:v>The official sources checked for this country did not report this field at the required definition, scope and period.</x:v>
      </x:c>
      <x:c r="J660" s="23" t="str">
        <x:v>2026-08-28</x:v>
      </x:c>
      <x:c r="K660" s="12"/>
      <x:c r="L660" s="12"/>
      <x:c r="M660" s="12" t="str">
        <x:v>research/PAK/gaps.md</x:v>
      </x:c>
      <x:c r="N660" s="16" t="n">
        <x:v>27</x:v>
      </x:c>
    </x:row>
    <x:row r="661">
      <x:c r="A661" s="15" t="str">
        <x:v>PAK</x:v>
      </x:c>
      <x:c r="B661" s="12" t="str">
        <x:v>Q03</x:v>
      </x:c>
      <x:c r="C661" s="12" t="str">
        <x:v>Q03.IMPORTANT_COASTAL_AREAS</x:v>
      </x:c>
      <x:c r="D661" s="12" t="str">
        <x:v>MIS-3940094667</x:v>
      </x:c>
      <x:c r="E661" s="12" t="str">
        <x:v>MISSING</x:v>
      </x:c>
      <x:c r="F661" s="12" t="str">
        <x:v>NOT_REPORTED_IN_SOURCE</x:v>
      </x:c>
      <x:c r="G661" s="12" t="str">
        <x:v>`NOT_REPORTED_IN_SOURCE`</x:v>
      </x:c>
      <x:c r="H661" s="12" t="str">
        <x:v>PBS; Finance Division/Economic Survey; SBP; BOI; Planning Commission/URAAN; CPEC; P3A; KPEZDMC; NAPHDA</x:v>
      </x:c>
      <x:c r="I661" s="12" t="str">
        <x:v>The official sources checked for this country did not report this field at the required definition, scope and period.</x:v>
      </x:c>
      <x:c r="J661" s="23" t="str">
        <x:v>2026-08-28</x:v>
      </x:c>
      <x:c r="K661" s="12"/>
      <x:c r="L661" s="12"/>
      <x:c r="M661" s="12" t="str">
        <x:v>research/PAK/gaps.md</x:v>
      </x:c>
      <x:c r="N661" s="16" t="n">
        <x:v>34</x:v>
      </x:c>
    </x:row>
    <x:row r="662">
      <x:c r="A662" s="15" t="str">
        <x:v>PAK</x:v>
      </x:c>
      <x:c r="B662" s="12" t="str">
        <x:v>Q03</x:v>
      </x:c>
      <x:c r="C662" s="12" t="str">
        <x:v>Q03.IMPORTANT_ISLANDS</x:v>
      </x:c>
      <x:c r="D662" s="12" t="str">
        <x:v>MIS-4536144095</x:v>
      </x:c>
      <x:c r="E662" s="12" t="str">
        <x:v>MISSING</x:v>
      </x:c>
      <x:c r="F662" s="12" t="str">
        <x:v>NOT_REPORTED_IN_SOURCE</x:v>
      </x:c>
      <x:c r="G662" s="12" t="str">
        <x:v>`NOT_REPORTED_IN_SOURCE`</x:v>
      </x:c>
      <x:c r="H662" s="12" t="str">
        <x:v>PBS; Finance Division/Economic Survey; SBP; BOI; Planning Commission/URAAN; CPEC; P3A; KPEZDMC; NAPHDA</x:v>
      </x:c>
      <x:c r="I662" s="12" t="str">
        <x:v>The official sources checked for this country did not report this field at the required definition, scope and period.</x:v>
      </x:c>
      <x:c r="J662" s="23" t="str">
        <x:v>2026-08-28</x:v>
      </x:c>
      <x:c r="K662" s="12"/>
      <x:c r="L662" s="12"/>
      <x:c r="M662" s="12" t="str">
        <x:v>research/PAK/gaps.md</x:v>
      </x:c>
      <x:c r="N662" s="16" t="n">
        <x:v>35</x:v>
      </x:c>
    </x:row>
    <x:row r="663">
      <x:c r="A663" s="15" t="str">
        <x:v>PAK</x:v>
      </x:c>
      <x:c r="B663" s="12" t="str">
        <x:v>Q03</x:v>
      </x:c>
      <x:c r="C663" s="12" t="str">
        <x:v>Q03.MAIN_INDUSTRIES</x:v>
      </x:c>
      <x:c r="D663" s="12" t="str">
        <x:v>MIS-8675998666</x:v>
      </x:c>
      <x:c r="E663" s="12" t="str">
        <x:v>MISSING</x:v>
      </x:c>
      <x:c r="F663" s="12" t="str">
        <x:v>NOT_REPORTED_IN_SOURCE</x:v>
      </x:c>
      <x:c r="G663" s="12" t="str">
        <x:v>`NOT_REPORTED_IN_SOURCE`</x:v>
      </x:c>
      <x:c r="H663" s="12" t="str">
        <x:v>PBS; Finance Division/Economic Survey; SBP; BOI; Planning Commission/URAAN; CPEC; P3A; KPEZDMC; NAPHDA</x:v>
      </x:c>
      <x:c r="I663" s="12" t="str">
        <x:v>The official sources checked for this country did not report this field at the required definition, scope and period.</x:v>
      </x:c>
      <x:c r="J663" s="23" t="str">
        <x:v>2026-08-28</x:v>
      </x:c>
      <x:c r="K663" s="12"/>
      <x:c r="L663" s="12"/>
      <x:c r="M663" s="12" t="str">
        <x:v>research/PAK/gaps.md</x:v>
      </x:c>
      <x:c r="N663" s="16" t="n">
        <x:v>33</x:v>
      </x:c>
    </x:row>
    <x:row r="664">
      <x:c r="A664" s="15" t="str">
        <x:v>PAK</x:v>
      </x:c>
      <x:c r="B664" s="12" t="str">
        <x:v>Q03</x:v>
      </x:c>
      <x:c r="C664" s="12" t="str">
        <x:v>Q03.NEW_ECONOMIC_DRIVER_CITIES</x:v>
      </x:c>
      <x:c r="D664" s="12" t="str">
        <x:v>MIS-7696083618</x:v>
      </x:c>
      <x:c r="E664" s="12" t="str">
        <x:v>MISSING</x:v>
      </x:c>
      <x:c r="F664" s="12" t="str">
        <x:v>NOT_REPORTED_IN_SOURCE</x:v>
      </x:c>
      <x:c r="G664" s="12" t="str">
        <x:v>`NOT_REPORTED_IN_SOURCE`</x:v>
      </x:c>
      <x:c r="H664" s="12" t="str">
        <x:v>PBS; Finance Division/Economic Survey; SBP; BOI; Planning Commission/URAAN; CPEC; P3A; KPEZDMC; NAPHDA</x:v>
      </x:c>
      <x:c r="I664" s="12" t="str">
        <x:v>The official sources checked for this country did not report this field at the required definition, scope and period.</x:v>
      </x:c>
      <x:c r="J664" s="23" t="str">
        <x:v>2026-08-28</x:v>
      </x:c>
      <x:c r="K664" s="12"/>
      <x:c r="L664" s="12"/>
      <x:c r="M664" s="12" t="str">
        <x:v>research/PAK/gaps.md</x:v>
      </x:c>
      <x:c r="N664" s="16" t="n">
        <x:v>36</x:v>
      </x:c>
    </x:row>
    <x:row r="665">
      <x:c r="A665" s="15" t="str">
        <x:v>PAK</x:v>
      </x:c>
      <x:c r="B665" s="12" t="str">
        <x:v>Q04</x:v>
      </x:c>
      <x:c r="C665" s="12" t="str">
        <x:v>Q04.ADVERTISING_POLICIES</x:v>
      </x:c>
      <x:c r="D665" s="12" t="str">
        <x:v>MIS-4350383560</x:v>
      </x:c>
      <x:c r="E665" s="12" t="str">
        <x:v>MISSING</x:v>
      </x:c>
      <x:c r="F665" s="12" t="str">
        <x:v>NOT_REPORTED_IN_SOURCE</x:v>
      </x:c>
      <x:c r="G665" s="12" t="str">
        <x:v>`NOT_REPORTED_IN_SOURCE`</x:v>
      </x:c>
      <x:c r="H665" s="12" t="str">
        <x:v>PBS; Finance Division/Economic Survey; SBP; BOI; Planning Commission/URAAN; CPEC; P3A; KPEZDMC; NAPHDA</x:v>
      </x:c>
      <x:c r="I665" s="12" t="str">
        <x:v>The official sources checked for this country did not report this field at the required definition, scope and period.</x:v>
      </x:c>
      <x:c r="J665" s="23" t="str">
        <x:v>2026-08-28</x:v>
      </x:c>
      <x:c r="K665" s="12"/>
      <x:c r="L665" s="12"/>
      <x:c r="M665" s="12" t="str">
        <x:v>research/PAK/gaps.md</x:v>
      </x:c>
      <x:c r="N665" s="16" t="n">
        <x:v>37</x:v>
      </x:c>
    </x:row>
    <x:row r="666">
      <x:c r="A666" s="15" t="str">
        <x:v>PAK</x:v>
      </x:c>
      <x:c r="B666" s="12" t="str">
        <x:v>Q05</x:v>
      </x:c>
      <x:c r="C666" s="12" t="str">
        <x:v>Q05.ADVANTAGE_TO_INVESTMENT_LINK</x:v>
      </x:c>
      <x:c r="D666" s="12" t="str">
        <x:v>MIS-5941963894</x:v>
      </x:c>
      <x:c r="E666" s="12" t="str">
        <x:v>MISSING</x:v>
      </x:c>
      <x:c r="F666" s="12" t="str">
        <x:v>NOT_FOUND_AFTER_SEARCH</x:v>
      </x:c>
      <x:c r="G666" s="12" t="str">
        <x:v>`NOT_FOUND_AFTER_SEARCH`</x:v>
      </x:c>
      <x:c r="H666" s="12" t="str">
        <x:v>PBS; Finance Division/Economic Survey; SBP; BOI; Planning Commission/URAAN; CPEC; P3A; KPEZDMC; NAPHDA</x:v>
      </x:c>
      <x:c r="I666" s="12" t="str">
        <x:v>No admissible authoritative value or exhaustive registry was located in the bounded official-source search; do not infer zero or absence.</x:v>
      </x:c>
      <x:c r="J666" s="23" t="str">
        <x:v>2026-08-28</x:v>
      </x:c>
      <x:c r="K666" s="12"/>
      <x:c r="L666" s="12"/>
      <x:c r="M666" s="12" t="str">
        <x:v>research/PAK/gaps.md</x:v>
      </x:c>
      <x:c r="N666" s="16" t="n">
        <x:v>43</x:v>
      </x:c>
    </x:row>
    <x:row r="667">
      <x:c r="A667" s="15" t="str">
        <x:v>PAK</x:v>
      </x:c>
      <x:c r="B667" s="12" t="str">
        <x:v>Q05</x:v>
      </x:c>
      <x:c r="C667" s="12" t="str">
        <x:v>Q05.ECONOMIC_CHALLENGES</x:v>
      </x:c>
      <x:c r="D667" s="12" t="str">
        <x:v>MIS-9589179633</x:v>
      </x:c>
      <x:c r="E667" s="12" t="str">
        <x:v>MISSING</x:v>
      </x:c>
      <x:c r="F667" s="12" t="str">
        <x:v>NOT_REPORTED_IN_SOURCE</x:v>
      </x:c>
      <x:c r="G667" s="12" t="str">
        <x:v>`NOT_REPORTED_IN_SOURCE`</x:v>
      </x:c>
      <x:c r="H667" s="12" t="str">
        <x:v>PBS; Finance Division/Economic Survey; SBP; BOI; Planning Commission/URAAN; CPEC; P3A; KPEZDMC; NAPHDA</x:v>
      </x:c>
      <x:c r="I667" s="12" t="str">
        <x:v>The official sources checked for this country did not report this field at the required definition, scope and period.</x:v>
      </x:c>
      <x:c r="J667" s="23" t="str">
        <x:v>2026-08-28</x:v>
      </x:c>
      <x:c r="K667" s="12"/>
      <x:c r="L667" s="12"/>
      <x:c r="M667" s="12" t="str">
        <x:v>research/PAK/gaps.md</x:v>
      </x:c>
      <x:c r="N667" s="16" t="n">
        <x:v>44</x:v>
      </x:c>
    </x:row>
    <x:row r="668">
      <x:c r="A668" s="15" t="str">
        <x:v>PAK</x:v>
      </x:c>
      <x:c r="B668" s="12" t="str">
        <x:v>Q05</x:v>
      </x:c>
      <x:c r="C668" s="12" t="str">
        <x:v>Q05.GLOBAL_REGIONAL_ECONOMIC_POSITION</x:v>
      </x:c>
      <x:c r="D668" s="12" t="str">
        <x:v>MIS-7662334931</x:v>
      </x:c>
      <x:c r="E668" s="12" t="str">
        <x:v>MISSING</x:v>
      </x:c>
      <x:c r="F668" s="12" t="str">
        <x:v>NOT_FOUND_AFTER_SEARCH</x:v>
      </x:c>
      <x:c r="G668" s="12" t="str">
        <x:v>`NOT_FOUND_AFTER_SEARCH`</x:v>
      </x:c>
      <x:c r="H668" s="12" t="str">
        <x:v>PBS; Finance Division/Economic Survey; SBP; BOI; Planning Commission/URAAN; CPEC; P3A; KPEZDMC; NAPHDA</x:v>
      </x:c>
      <x:c r="I668" s="12" t="str">
        <x:v>No admissible authoritative value or exhaustive registry was located in the bounded official-source search; do not infer zero or absence.</x:v>
      </x:c>
      <x:c r="J668" s="23" t="str">
        <x:v>2026-08-28</x:v>
      </x:c>
      <x:c r="K668" s="12"/>
      <x:c r="L668" s="12"/>
      <x:c r="M668" s="12" t="str">
        <x:v>research/PAK/gaps.md</x:v>
      </x:c>
      <x:c r="N668" s="16" t="n">
        <x:v>38</x:v>
      </x:c>
    </x:row>
    <x:row r="669">
      <x:c r="A669" s="15" t="str">
        <x:v>PAK</x:v>
      </x:c>
      <x:c r="B669" s="12" t="str">
        <x:v>Q05</x:v>
      </x:c>
      <x:c r="C669" s="12" t="str">
        <x:v>Q05.HISTORICAL_GROWTH_TRENDS</x:v>
      </x:c>
      <x:c r="D669" s="12" t="str">
        <x:v>MIS-8908983818</x:v>
      </x:c>
      <x:c r="E669" s="12" t="str">
        <x:v>MISSING</x:v>
      </x:c>
      <x:c r="F669" s="12" t="str">
        <x:v>NOT_REPORTED_IN_SOURCE</x:v>
      </x:c>
      <x:c r="G669" s="12" t="str">
        <x:v>`NOT_REPORTED_IN_SOURCE`</x:v>
      </x:c>
      <x:c r="H669" s="12" t="str">
        <x:v>PBS; Finance Division/Economic Survey; SBP; BOI; Planning Commission/URAAN; CPEC; P3A; KPEZDMC; NAPHDA</x:v>
      </x:c>
      <x:c r="I669" s="12" t="str">
        <x:v>The official sources checked for this country did not report this field at the required definition, scope and period.</x:v>
      </x:c>
      <x:c r="J669" s="23" t="str">
        <x:v>2026-08-28</x:v>
      </x:c>
      <x:c r="K669" s="12"/>
      <x:c r="L669" s="12"/>
      <x:c r="M669" s="12" t="str">
        <x:v>research/PAK/gaps.md</x:v>
      </x:c>
      <x:c r="N669" s="16" t="n">
        <x:v>39</x:v>
      </x:c>
    </x:row>
    <x:row r="670">
      <x:c r="A670" s="15" t="str">
        <x:v>PAK</x:v>
      </x:c>
      <x:c r="B670" s="12" t="str">
        <x:v>Q05</x:v>
      </x:c>
      <x:c r="C670" s="12" t="str">
        <x:v>Q05.INTERNATIONAL_TRADE_POSITION</x:v>
      </x:c>
      <x:c r="D670" s="12" t="str">
        <x:v>MIS-6231789683</x:v>
      </x:c>
      <x:c r="E670" s="12" t="str">
        <x:v>MISSING</x:v>
      </x:c>
      <x:c r="F670" s="12" t="str">
        <x:v>NOT_FOUND_AFTER_SEARCH</x:v>
      </x:c>
      <x:c r="G670" s="12" t="str">
        <x:v>`NOT_FOUND_AFTER_SEARCH`</x:v>
      </x:c>
      <x:c r="H670" s="12" t="str">
        <x:v>PBS; Finance Division/Economic Survey; SBP; BOI; Planning Commission/URAAN; CPEC; P3A; KPEZDMC; NAPHDA</x:v>
      </x:c>
      <x:c r="I670" s="12" t="str">
        <x:v>No admissible authoritative value or exhaustive registry was located in the bounded official-source search; do not infer zero or absence.</x:v>
      </x:c>
      <x:c r="J670" s="23" t="str">
        <x:v>2026-08-28</x:v>
      </x:c>
      <x:c r="K670" s="12"/>
      <x:c r="L670" s="12"/>
      <x:c r="M670" s="12" t="str">
        <x:v>research/PAK/gaps.md</x:v>
      </x:c>
      <x:c r="N670" s="16" t="n">
        <x:v>41</x:v>
      </x:c>
    </x:row>
    <x:row r="671">
      <x:c r="A671" s="15" t="str">
        <x:v>PAK</x:v>
      </x:c>
      <x:c r="B671" s="12" t="str">
        <x:v>Q05</x:v>
      </x:c>
      <x:c r="C671" s="12" t="str">
        <x:v>Q05.INVESTMENT_ATTRACTION_EFFECT</x:v>
      </x:c>
      <x:c r="D671" s="12" t="str">
        <x:v>MIS-3469435485</x:v>
      </x:c>
      <x:c r="E671" s="12" t="str">
        <x:v>MISSING</x:v>
      </x:c>
      <x:c r="F671" s="12" t="str">
        <x:v>INSUFFICIENT_EVIDENCE</x:v>
      </x:c>
      <x:c r="G671" s="12" t="str">
        <x:v>`INSUFFICIENT_EVIDENCE`</x:v>
      </x:c>
      <x:c r="H671" s="12" t="str">
        <x:v>PBS; Finance Division/Economic Survey; SBP; BOI; Planning Commission/URAAN; CPEC; P3A; KPEZDMC; NAPHDA</x:v>
      </x:c>
      <x:c r="I671" s="12" t="str">
        <x:v>Official sources found activity, narrative or targets but no admissible metric/methodology or explicit attribution matching this field.</x:v>
      </x:c>
      <x:c r="J671" s="23" t="str">
        <x:v>2026-08-28</x:v>
      </x:c>
      <x:c r="K671" s="12"/>
      <x:c r="L671" s="12"/>
      <x:c r="M671" s="12" t="str">
        <x:v>research/PAK/gaps.md</x:v>
      </x:c>
      <x:c r="N671" s="16" t="n">
        <x:v>40</x:v>
      </x:c>
    </x:row>
    <x:row r="672">
      <x:c r="A672" s="15" t="str">
        <x:v>PAK</x:v>
      </x:c>
      <x:c r="B672" s="12" t="str">
        <x:v>Q05</x:v>
      </x:c>
      <x:c r="C672" s="12" t="str">
        <x:v>Q05.SECTOR_COMPETITIVE_ADVANTAGES</x:v>
      </x:c>
      <x:c r="D672" s="12" t="str">
        <x:v>MIS-1182044014</x:v>
      </x:c>
      <x:c r="E672" s="12" t="str">
        <x:v>MISSING</x:v>
      </x:c>
      <x:c r="F672" s="12" t="str">
        <x:v>NOT_FOUND_AFTER_SEARCH</x:v>
      </x:c>
      <x:c r="G672" s="12" t="str">
        <x:v>`NOT_FOUND_AFTER_SEARCH`</x:v>
      </x:c>
      <x:c r="H672" s="12" t="str">
        <x:v>PBS; Finance Division/Economic Survey; SBP; BOI; Planning Commission/URAAN; CPEC; P3A; KPEZDMC; NAPHDA</x:v>
      </x:c>
      <x:c r="I672" s="12" t="str">
        <x:v>No admissible authoritative value or exhaustive registry was located in the bounded official-source search; do not infer zero or absence.</x:v>
      </x:c>
      <x:c r="J672" s="23" t="str">
        <x:v>2026-08-28</x:v>
      </x:c>
      <x:c r="K672" s="12"/>
      <x:c r="L672" s="12"/>
      <x:c r="M672" s="12" t="str">
        <x:v>research/PAK/gaps.md</x:v>
      </x:c>
      <x:c r="N672" s="16" t="n">
        <x:v>42</x:v>
      </x:c>
    </x:row>
    <x:row r="673">
      <x:c r="A673" s="15" t="str">
        <x:v>PAK</x:v>
      </x:c>
      <x:c r="B673" s="12" t="str">
        <x:v>Q06A</x:v>
      </x:c>
      <x:c r="C673" s="12" t="str">
        <x:v>Q06A.DOMESTIC_INVESTMENT_VOLUME</x:v>
      </x:c>
      <x:c r="D673" s="12" t="str">
        <x:v>MIS-9769902589</x:v>
      </x:c>
      <x:c r="E673" s="12" t="str">
        <x:v>MISSING</x:v>
      </x:c>
      <x:c r="F673" s="12" t="str">
        <x:v>NOT_FOUND_AFTER_SEARCH</x:v>
      </x:c>
      <x:c r="G673" s="12" t="str">
        <x:v>`NOT_FOUND_AFTER_SEARCH`</x:v>
      </x:c>
      <x:c r="H673" s="12" t="str">
        <x:v>PBS; Finance Division/Economic Survey; SBP; BOI; Planning Commission/URAAN; CPEC; P3A; KPEZDMC; NAPHDA</x:v>
      </x:c>
      <x:c r="I673" s="12" t="str">
        <x:v>No admissible authoritative value or exhaustive registry was located in the bounded official-source search; do not infer zero or absence.</x:v>
      </x:c>
      <x:c r="J673" s="23" t="str">
        <x:v>2026-08-28</x:v>
      </x:c>
      <x:c r="K673" s="12"/>
      <x:c r="L673" s="12"/>
      <x:c r="M673" s="12" t="str">
        <x:v>research/PAK/gaps.md</x:v>
      </x:c>
      <x:c r="N673" s="16" t="n">
        <x:v>45</x:v>
      </x:c>
    </x:row>
    <x:row r="674">
      <x:c r="A674" s="15" t="str">
        <x:v>PAK</x:v>
      </x:c>
      <x:c r="B674" s="12" t="str">
        <x:v>Q06A</x:v>
      </x:c>
      <x:c r="C674" s="12" t="str">
        <x:v>Q06A.FOREIGN_INVESTMENT_VOLUME</x:v>
      </x:c>
      <x:c r="D674" s="12" t="str">
        <x:v>MIS-3227676205</x:v>
      </x:c>
      <x:c r="E674" s="12" t="str">
        <x:v>MISSING</x:v>
      </x:c>
      <x:c r="F674" s="12" t="str">
        <x:v>NOT_FOUND_AFTER_SEARCH</x:v>
      </x:c>
      <x:c r="G674" s="12" t="str">
        <x:v>`NOT_FOUND_AFTER_SEARCH`</x:v>
      </x:c>
      <x:c r="H674" s="12" t="str">
        <x:v>PBS; Finance Division/Economic Survey; SBP; BOI; Planning Commission/URAAN; CPEC; P3A; KPEZDMC; NAPHDA</x:v>
      </x:c>
      <x:c r="I674" s="12" t="str">
        <x:v>No admissible authoritative value or exhaustive registry was located in the bounded official-source search; do not infer zero or absence.</x:v>
      </x:c>
      <x:c r="J674" s="23" t="str">
        <x:v>2026-08-28</x:v>
      </x:c>
      <x:c r="K674" s="12"/>
      <x:c r="L674" s="12"/>
      <x:c r="M674" s="12" t="str">
        <x:v>research/PAK/gaps.md</x:v>
      </x:c>
      <x:c r="N674" s="16" t="n">
        <x:v>46</x:v>
      </x:c>
    </x:row>
    <x:row r="675">
      <x:c r="A675" s="15" t="str">
        <x:v>PAK</x:v>
      </x:c>
      <x:c r="B675" s="12" t="str">
        <x:v>Q06A</x:v>
      </x:c>
      <x:c r="C675" s="12" t="str">
        <x:v>Q06A.PROJECT_SCALE_ANALYSIS</x:v>
      </x:c>
      <x:c r="D675" s="12" t="str">
        <x:v>MIS-0093511535</x:v>
      </x:c>
      <x:c r="E675" s="12" t="str">
        <x:v>MISSING</x:v>
      </x:c>
      <x:c r="F675" s="12" t="str">
        <x:v>NOT_FOUND_AFTER_SEARCH</x:v>
      </x:c>
      <x:c r="G675" s="12" t="str">
        <x:v>`NOT_FOUND_AFTER_SEARCH`</x:v>
      </x:c>
      <x:c r="H675" s="12" t="str">
        <x:v>PBS; Finance Division/Economic Survey; SBP; BOI; Planning Commission/URAAN; CPEC; P3A; KPEZDMC; NAPHDA</x:v>
      </x:c>
      <x:c r="I675" s="12" t="str">
        <x:v>No admissible authoritative value or exhaustive registry was located in the bounded official-source search; do not infer zero or absence.</x:v>
      </x:c>
      <x:c r="J675" s="23" t="str">
        <x:v>2026-08-28</x:v>
      </x:c>
      <x:c r="K675" s="12"/>
      <x:c r="L675" s="12"/>
      <x:c r="M675" s="12" t="str">
        <x:v>research/PAK/gaps.md</x:v>
      </x:c>
      <x:c r="N675" s="16" t="n">
        <x:v>47</x:v>
      </x:c>
    </x:row>
    <x:row r="676">
      <x:c r="A676" s="15" t="str">
        <x:v>PAK</x:v>
      </x:c>
      <x:c r="B676" s="12" t="str">
        <x:v>Q06B</x:v>
      </x:c>
      <x:c r="C676" s="12" t="str">
        <x:v>Q06B.LARGEST_COMPLETED_PROJECTS</x:v>
      </x:c>
      <x:c r="D676" s="12" t="str">
        <x:v>MIS-0704435632</x:v>
      </x:c>
      <x:c r="E676" s="12" t="str">
        <x:v>MISSING</x:v>
      </x:c>
      <x:c r="F676" s="12" t="str">
        <x:v>NOT_FOUND_AFTER_SEARCH</x:v>
      </x:c>
      <x:c r="G676" s="12" t="str">
        <x:v>`NOT_FOUND_AFTER_SEARCH`</x:v>
      </x:c>
      <x:c r="H676" s="12" t="str">
        <x:v>PBS; Finance Division/Economic Survey; SBP; BOI; Planning Commission/URAAN; CPEC; P3A; KPEZDMC; NAPHDA</x:v>
      </x:c>
      <x:c r="I676" s="12" t="str">
        <x:v>No admissible authoritative value or exhaustive registry was located in the bounded official-source search; do not infer zero or absence.</x:v>
      </x:c>
      <x:c r="J676" s="23" t="str">
        <x:v>2026-08-28</x:v>
      </x:c>
      <x:c r="K676" s="12"/>
      <x:c r="L676" s="12"/>
      <x:c r="M676" s="12" t="str">
        <x:v>research/PAK/gaps.md</x:v>
      </x:c>
      <x:c r="N676" s="16" t="n">
        <x:v>48</x:v>
      </x:c>
    </x:row>
    <x:row r="677">
      <x:c r="A677" s="15" t="str">
        <x:v>PAK</x:v>
      </x:c>
      <x:c r="B677" s="12" t="str">
        <x:v>Q06B</x:v>
      </x:c>
      <x:c r="C677" s="12" t="str">
        <x:v>Q06B.LARGEST_ONGOING_PROJECTS</x:v>
      </x:c>
      <x:c r="D677" s="12" t="str">
        <x:v>MIS-0853490012</x:v>
      </x:c>
      <x:c r="E677" s="12" t="str">
        <x:v>MISSING</x:v>
      </x:c>
      <x:c r="F677" s="12" t="str">
        <x:v>INSUFFICIENT_EVIDENCE</x:v>
      </x:c>
      <x:c r="G677" s="12" t="str">
        <x:v>`INSUFFICIENT_EVIDENCE`</x:v>
      </x:c>
      <x:c r="H677" s="12" t="str">
        <x:v>CPEC project and progress portals</x:v>
      </x:c>
      <x:c r="I677" s="12" t="str">
        <x:v>Official priority/project lists were found, but they do not establish an amount-ranked largest list, consistently prove current stage, or justify fewer than five items.</x:v>
      </x:c>
      <x:c r="J677" s="23" t="str">
        <x:v>2026-08-28</x:v>
      </x:c>
      <x:c r="K677" s="12"/>
      <x:c r="L677" s="12"/>
      <x:c r="M677" s="12" t="str">
        <x:v>research/PAK/gaps.md</x:v>
      </x:c>
      <x:c r="N677" s="16" t="n">
        <x:v>83</x:v>
      </x:c>
    </x:row>
    <x:row r="678">
      <x:c r="A678" s="15" t="str">
        <x:v>PAK</x:v>
      </x:c>
      <x:c r="B678" s="12" t="str">
        <x:v>Q08</x:v>
      </x:c>
      <x:c r="C678" s="12" t="str">
        <x:v>Q08.IPA_TOTAL_COUNT</x:v>
      </x:c>
      <x:c r="D678" s="12" t="str">
        <x:v>MIS-2964939989</x:v>
      </x:c>
      <x:c r="E678" s="12" t="str">
        <x:v>MISSING</x:v>
      </x:c>
      <x:c r="F678" s="12" t="str">
        <x:v>NOT_FOUND_AFTER_SEARCH</x:v>
      </x:c>
      <x:c r="G678" s="12" t="str">
        <x:v>`NOT_FOUND_AFTER_SEARCH`</x:v>
      </x:c>
      <x:c r="H678" s="12" t="str">
        <x:v>PBS; Finance Division/Economic Survey; SBP; BOI; Planning Commission/URAAN; CPEC; P3A; KPEZDMC; NAPHDA</x:v>
      </x:c>
      <x:c r="I678" s="12" t="str">
        <x:v>No admissible authoritative value or exhaustive registry was located in the bounded official-source search; do not infer zero or absence.</x:v>
      </x:c>
      <x:c r="J678" s="23" t="str">
        <x:v>2026-08-28</x:v>
      </x:c>
      <x:c r="K678" s="12"/>
      <x:c r="L678" s="12"/>
      <x:c r="M678" s="12" t="str">
        <x:v>research/PAK/gaps.md</x:v>
      </x:c>
      <x:c r="N678" s="16" t="n">
        <x:v>49</x:v>
      </x:c>
    </x:row>
    <x:row r="679">
      <x:c r="A679" s="15" t="str">
        <x:v>PAK</x:v>
      </x:c>
      <x:c r="B679" s="12" t="str">
        <x:v>Q09</x:v>
      </x:c>
      <x:c r="C679" s="12" t="str">
        <x:v>Q09.IPA_SERVICE_INNOVATIONS</x:v>
      </x:c>
      <x:c r="D679" s="12" t="str">
        <x:v>MIS-6861238406</x:v>
      </x:c>
      <x:c r="E679" s="12" t="str">
        <x:v>MISSING</x:v>
      </x:c>
      <x:c r="F679" s="12" t="str">
        <x:v>NOT_REPORTED_IN_SOURCE</x:v>
      </x:c>
      <x:c r="G679" s="12" t="str">
        <x:v>`NOT_REPORTED_IN_SOURCE`</x:v>
      </x:c>
      <x:c r="H679" s="12" t="str">
        <x:v>PBS; Finance Division/Economic Survey; SBP; BOI; Planning Commission/URAAN; CPEC; P3A; KPEZDMC; NAPHDA</x:v>
      </x:c>
      <x:c r="I679" s="12" t="str">
        <x:v>The official sources checked for this country did not report this field at the required definition, scope and period.</x:v>
      </x:c>
      <x:c r="J679" s="23" t="str">
        <x:v>2026-08-28</x:v>
      </x:c>
      <x:c r="K679" s="12"/>
      <x:c r="L679" s="12"/>
      <x:c r="M679" s="12" t="str">
        <x:v>research/PAK/gaps.md</x:v>
      </x:c>
      <x:c r="N679" s="16" t="n">
        <x:v>50</x:v>
      </x:c>
    </x:row>
    <x:row r="680">
      <x:c r="A680" s="15" t="str">
        <x:v>PAK</x:v>
      </x:c>
      <x:c r="B680" s="12" t="str">
        <x:v>Q09</x:v>
      </x:c>
      <x:c r="C680" s="12" t="str">
        <x:v>Q09.SERVICES_INVESTMENT_ATTRACTION_IMPACT</x:v>
      </x:c>
      <x:c r="D680" s="12" t="str">
        <x:v>MIS-9349542175</x:v>
      </x:c>
      <x:c r="E680" s="12" t="str">
        <x:v>MISSING</x:v>
      </x:c>
      <x:c r="F680" s="12" t="str">
        <x:v>INSUFFICIENT_EVIDENCE</x:v>
      </x:c>
      <x:c r="G680" s="12" t="str">
        <x:v>`INSUFFICIENT_EVIDENCE`</x:v>
      </x:c>
      <x:c r="H680" s="12" t="str">
        <x:v>PBS; Finance Division/Economic Survey; SBP; BOI; Planning Commission/URAAN; CPEC; P3A; KPEZDMC; NAPHDA</x:v>
      </x:c>
      <x:c r="I680" s="12" t="str">
        <x:v>Official sources found activity, narrative or targets but no admissible metric/methodology or explicit attribution matching this field.</x:v>
      </x:c>
      <x:c r="J680" s="23" t="str">
        <x:v>2026-08-28</x:v>
      </x:c>
      <x:c r="K680" s="12"/>
      <x:c r="L680" s="12"/>
      <x:c r="M680" s="12" t="str">
        <x:v>research/PAK/gaps.md</x:v>
      </x:c>
      <x:c r="N680" s="16" t="n">
        <x:v>51</x:v>
      </x:c>
    </x:row>
    <x:row r="681">
      <x:c r="A681" s="15" t="str">
        <x:v>PAK</x:v>
      </x:c>
      <x:c r="B681" s="12" t="str">
        <x:v>Q11</x:v>
      </x:c>
      <x:c r="C681" s="12" t="str">
        <x:v>Q11.IPA_PROJECT_ECONOMIC_IMPACTS</x:v>
      </x:c>
      <x:c r="D681" s="12" t="str">
        <x:v>MIS-7285642627</x:v>
      </x:c>
      <x:c r="E681" s="12" t="str">
        <x:v>MISSING</x:v>
      </x:c>
      <x:c r="F681" s="12" t="str">
        <x:v>INSUFFICIENT_EVIDENCE</x:v>
      </x:c>
      <x:c r="G681" s="12" t="str">
        <x:v>`INSUFFICIENT_EVIDENCE`</x:v>
      </x:c>
      <x:c r="H681" s="12" t="str">
        <x:v>PBS; Finance Division/Economic Survey; SBP; BOI; Planning Commission/URAAN; CPEC; P3A; KPEZDMC; NAPHDA</x:v>
      </x:c>
      <x:c r="I681" s="12" t="str">
        <x:v>Official sources found activity, narrative or targets but no admissible metric/methodology or explicit attribution matching this field.</x:v>
      </x:c>
      <x:c r="J681" s="23" t="str">
        <x:v>2026-08-28</x:v>
      </x:c>
      <x:c r="K681" s="12"/>
      <x:c r="L681" s="12"/>
      <x:c r="M681" s="12" t="str">
        <x:v>research/PAK/gaps.md</x:v>
      </x:c>
      <x:c r="N681" s="16" t="n">
        <x:v>52</x:v>
      </x:c>
    </x:row>
    <x:row r="682">
      <x:c r="A682" s="15" t="str">
        <x:v>PAK</x:v>
      </x:c>
      <x:c r="B682" s="12" t="str">
        <x:v>Q12</x:v>
      </x:c>
      <x:c r="C682" s="12" t="str">
        <x:v>Q12.IPA_PROJECT_SUSTAINABILITY_IMPACTS</x:v>
      </x:c>
      <x:c r="D682" s="12" t="str">
        <x:v>MIS-0476286743</x:v>
      </x:c>
      <x:c r="E682" s="12" t="str">
        <x:v>MISSING</x:v>
      </x:c>
      <x:c r="F682" s="12" t="str">
        <x:v>INSUFFICIENT_EVIDENCE</x:v>
      </x:c>
      <x:c r="G682" s="12" t="str">
        <x:v>`INSUFFICIENT_EVIDENCE`</x:v>
      </x:c>
      <x:c r="H682" s="12" t="str">
        <x:v>PBS; Finance Division/Economic Survey; SBP; BOI; Planning Commission/URAAN; CPEC; P3A; KPEZDMC; NAPHDA</x:v>
      </x:c>
      <x:c r="I682" s="12" t="str">
        <x:v>Official sources found activity, narrative or targets but no admissible metric/methodology or explicit attribution matching this field.</x:v>
      </x:c>
      <x:c r="J682" s="23" t="str">
        <x:v>2026-08-28</x:v>
      </x:c>
      <x:c r="K682" s="12"/>
      <x:c r="L682" s="12"/>
      <x:c r="M682" s="12" t="str">
        <x:v>research/PAK/gaps.md</x:v>
      </x:c>
      <x:c r="N682" s="16" t="n">
        <x:v>53</x:v>
      </x:c>
    </x:row>
    <x:row r="683">
      <x:c r="A683" s="15" t="str">
        <x:v>PAK</x:v>
      </x:c>
      <x:c r="B683" s="12" t="str">
        <x:v>Q14</x:v>
      </x:c>
      <x:c r="C683" s="12" t="str">
        <x:v>Q14.MASTER_DEVELOPER_SECTOR_COVERAGE</x:v>
      </x:c>
      <x:c r="D683" s="12" t="str">
        <x:v>MIS-3577385503</x:v>
      </x:c>
      <x:c r="E683" s="12" t="str">
        <x:v>MISSING</x:v>
      </x:c>
      <x:c r="F683" s="12" t="str">
        <x:v>INSUFFICIENT_EVIDENCE</x:v>
      </x:c>
      <x:c r="G683" s="12" t="str">
        <x:v>`INSUFFICIENT_EVIDENCE`</x:v>
      </x:c>
      <x:c r="H683" s="12" t="str">
        <x:v>GDA; KPEZDMC; NAPHDA; RUDA</x:v>
      </x:c>
      <x:c r="I683" s="12" t="str">
        <x:v>Entity-specific mandates exist, but no qualifying national Master Developer universe or complete 19-sector mapping was established.</x:v>
      </x:c>
      <x:c r="J683" s="23" t="str">
        <x:v>2026-08-28</x:v>
      </x:c>
      <x:c r="K683" s="12"/>
      <x:c r="L683" s="12"/>
      <x:c r="M683" s="12" t="str">
        <x:v>research/PAK/gaps.md</x:v>
      </x:c>
      <x:c r="N683" s="16" t="n">
        <x:v>84</x:v>
      </x:c>
    </x:row>
    <x:row r="684">
      <x:c r="A684" s="15" t="str">
        <x:v>PAK</x:v>
      </x:c>
      <x:c r="B684" s="12" t="str">
        <x:v>Q14</x:v>
      </x:c>
      <x:c r="C684" s="12" t="str">
        <x:v>Q14.MASTER_DEVELOPER_TOTAL_COUNT</x:v>
      </x:c>
      <x:c r="D684" s="12" t="str">
        <x:v>MIS-2466129767</x:v>
      </x:c>
      <x:c r="E684" s="12" t="str">
        <x:v>MISSING</x:v>
      </x:c>
      <x:c r="F684" s="12" t="str">
        <x:v>NOT_FOUND_AFTER_SEARCH</x:v>
      </x:c>
      <x:c r="G684" s="12" t="str">
        <x:v>`NOT_FOUND_AFTER_SEARCH`</x:v>
      </x:c>
      <x:c r="H684" s="12" t="str">
        <x:v>PBS; Finance Division/Economic Survey; SBP; BOI; Planning Commission/URAAN; CPEC; P3A; KPEZDMC; NAPHDA</x:v>
      </x:c>
      <x:c r="I684" s="12" t="str">
        <x:v>No admissible authoritative value or exhaustive registry was located in the bounded official-source search; do not infer zero or absence.</x:v>
      </x:c>
      <x:c r="J684" s="23" t="str">
        <x:v>2026-08-28</x:v>
      </x:c>
      <x:c r="K684" s="12"/>
      <x:c r="L684" s="12"/>
      <x:c r="M684" s="12" t="str">
        <x:v>research/PAK/gaps.md</x:v>
      </x:c>
      <x:c r="N684" s="16" t="n">
        <x:v>54</x:v>
      </x:c>
    </x:row>
    <x:row r="685">
      <x:c r="A685" s="15" t="str">
        <x:v>PAK</x:v>
      </x:c>
      <x:c r="B685" s="12" t="str">
        <x:v>Q15</x:v>
      </x:c>
      <x:c r="C685" s="12" t="str">
        <x:v>Q15.STRATEGY_SOCIAL_ENVIRONMENTAL_IMPACTS</x:v>
      </x:c>
      <x:c r="D685" s="12" t="str">
        <x:v>MIS-1283358208</x:v>
      </x:c>
      <x:c r="E685" s="12" t="str">
        <x:v>MISSING</x:v>
      </x:c>
      <x:c r="F685" s="12" t="str">
        <x:v>INSUFFICIENT_EVIDENCE</x:v>
      </x:c>
      <x:c r="G685" s="12" t="str">
        <x:v>`INSUFFICIENT_EVIDENCE`</x:v>
      </x:c>
      <x:c r="H685" s="12" t="str">
        <x:v>PBS; Finance Division/Economic Survey; SBP; BOI; Planning Commission/URAAN; CPEC; P3A; KPEZDMC; NAPHDA</x:v>
      </x:c>
      <x:c r="I685" s="12" t="str">
        <x:v>Official sources found activity, narrative or targets but no admissible metric/methodology or explicit attribution matching this field.</x:v>
      </x:c>
      <x:c r="J685" s="23" t="str">
        <x:v>2026-08-28</x:v>
      </x:c>
      <x:c r="K685" s="12"/>
      <x:c r="L685" s="12"/>
      <x:c r="M685" s="12" t="str">
        <x:v>research/PAK/gaps.md</x:v>
      </x:c>
      <x:c r="N685" s="16" t="n">
        <x:v>55</x:v>
      </x:c>
    </x:row>
    <x:row r="686">
      <x:c r="A686" s="15" t="str">
        <x:v>PAK</x:v>
      </x:c>
      <x:c r="B686" s="12" t="str">
        <x:v>Q18</x:v>
      </x:c>
      <x:c r="C686" s="12" t="str">
        <x:v>Q18.MASTER_DEVELOPER_PROJECT_SUSTAINABILITY_IMPACTS</x:v>
      </x:c>
      <x:c r="D686" s="12" t="str">
        <x:v>MIS-7102316860</x:v>
      </x:c>
      <x:c r="E686" s="12" t="str">
        <x:v>MISSING</x:v>
      </x:c>
      <x:c r="F686" s="12" t="str">
        <x:v>INSUFFICIENT_EVIDENCE</x:v>
      </x:c>
      <x:c r="G686" s="12" t="str">
        <x:v>`INSUFFICIENT_EVIDENCE`</x:v>
      </x:c>
      <x:c r="H686" s="12" t="str">
        <x:v>PBS; Finance Division/Economic Survey; SBP; BOI; Planning Commission/URAAN; CPEC; P3A; KPEZDMC; NAPHDA</x:v>
      </x:c>
      <x:c r="I686" s="12" t="str">
        <x:v>Official sources found activity, narrative or targets but no admissible metric/methodology or explicit attribution matching this field.</x:v>
      </x:c>
      <x:c r="J686" s="23" t="str">
        <x:v>2026-08-28</x:v>
      </x:c>
      <x:c r="K686" s="12"/>
      <x:c r="L686" s="12"/>
      <x:c r="M686" s="12" t="str">
        <x:v>research/PAK/gaps.md</x:v>
      </x:c>
      <x:c r="N686" s="16" t="n">
        <x:v>56</x:v>
      </x:c>
    </x:row>
    <x:row r="687">
      <x:c r="A687" s="15" t="str">
        <x:v>PAK</x:v>
      </x:c>
      <x:c r="B687" s="12" t="str">
        <x:v>Q19</x:v>
      </x:c>
      <x:c r="C687" s="12" t="str">
        <x:v>Q19.IPA_MASTER_DEVELOPER_COLLABORATIONS</x:v>
      </x:c>
      <x:c r="D687" s="12" t="str">
        <x:v>MIS-6462916056</x:v>
      </x:c>
      <x:c r="E687" s="12" t="str">
        <x:v>MISSING</x:v>
      </x:c>
      <x:c r="F687" s="12" t="str">
        <x:v>NOT_REPORTED_IN_SOURCE</x:v>
      </x:c>
      <x:c r="G687" s="12" t="str">
        <x:v>`NOT_REPORTED_IN_SOURCE`</x:v>
      </x:c>
      <x:c r="H687" s="12" t="str">
        <x:v>PBS; Finance Division/Economic Survey; SBP; BOI; Planning Commission/URAAN; CPEC; P3A; KPEZDMC; NAPHDA</x:v>
      </x:c>
      <x:c r="I687" s="12" t="str">
        <x:v>The official sources checked for this country did not report this field at the required definition, scope and period.</x:v>
      </x:c>
      <x:c r="J687" s="23" t="str">
        <x:v>2026-08-28</x:v>
      </x:c>
      <x:c r="K687" s="12"/>
      <x:c r="L687" s="12"/>
      <x:c r="M687" s="12" t="str">
        <x:v>research/PAK/gaps.md</x:v>
      </x:c>
      <x:c r="N687" s="16" t="n">
        <x:v>57</x:v>
      </x:c>
    </x:row>
    <x:row r="688">
      <x:c r="A688" s="15" t="str">
        <x:v>PAK</x:v>
      </x:c>
      <x:c r="B688" s="12" t="str">
        <x:v>Q19</x:v>
      </x:c>
      <x:c r="C688" s="12" t="str">
        <x:v>Q19.SUCCESSFUL_PPP_MODELS</x:v>
      </x:c>
      <x:c r="D688" s="12" t="str">
        <x:v>MIS-5150946475</x:v>
      </x:c>
      <x:c r="E688" s="12" t="str">
        <x:v>MISSING</x:v>
      </x:c>
      <x:c r="F688" s="12" t="str">
        <x:v>INSUFFICIENT_EVIDENCE</x:v>
      </x:c>
      <x:c r="G688" s="12" t="str">
        <x:v>`INSUFFICIENT_EVIDENCE`</x:v>
      </x:c>
      <x:c r="H688" s="12" t="str">
        <x:v>P3A active-project pages and PPP guidelines</x:v>
      </x:c>
      <x:c r="I688" s="12" t="str">
        <x:v>Active BOT/PPP projects and the legal framework are documented, but no admissible delivered-success or value-for-money result was located.</x:v>
      </x:c>
      <x:c r="J688" s="23" t="str">
        <x:v>2026-08-28</x:v>
      </x:c>
      <x:c r="K688" s="12"/>
      <x:c r="L688" s="12"/>
      <x:c r="M688" s="12" t="str">
        <x:v>research/PAK/gaps.md</x:v>
      </x:c>
      <x:c r="N688" s="16" t="n">
        <x:v>85</x:v>
      </x:c>
    </x:row>
    <x:row r="689">
      <x:c r="A689" s="15" t="str">
        <x:v>PAK</x:v>
      </x:c>
      <x:c r="B689" s="12" t="str">
        <x:v>Q20</x:v>
      </x:c>
      <x:c r="C689" s="12" t="str">
        <x:v>Q20.ANALYTICS_AND_OPTIMIZATION_TOOLS</x:v>
      </x:c>
      <x:c r="D689" s="12" t="str">
        <x:v>MIS-6637107633</x:v>
      </x:c>
      <x:c r="E689" s="12" t="str">
        <x:v>MISSING</x:v>
      </x:c>
      <x:c r="F689" s="12" t="str">
        <x:v>INSUFFICIENT_EVIDENCE</x:v>
      </x:c>
      <x:c r="G689" s="12" t="str">
        <x:v>`INSUFFICIENT_EVIDENCE`</x:v>
      </x:c>
      <x:c r="H689" s="12" t="str">
        <x:v>PBS; Finance Division/Economic Survey; SBP; BOI; Planning Commission/URAAN; CPEC; P3A; KPEZDMC; NAPHDA</x:v>
      </x:c>
      <x:c r="I689" s="12" t="str">
        <x:v>Official sources found activity, narrative or targets but no admissible metric/methodology or explicit attribution matching this field.</x:v>
      </x:c>
      <x:c r="J689" s="23" t="str">
        <x:v>2026-08-28</x:v>
      </x:c>
      <x:c r="K689" s="12"/>
      <x:c r="L689" s="12"/>
      <x:c r="M689" s="12" t="str">
        <x:v>research/PAK/gaps.md</x:v>
      </x:c>
      <x:c r="N689" s="16" t="n">
        <x:v>58</x:v>
      </x:c>
    </x:row>
    <x:row r="690">
      <x:c r="A690" s="15" t="str">
        <x:v>PAK</x:v>
      </x:c>
      <x:c r="B690" s="12" t="str">
        <x:v>Q20</x:v>
      </x:c>
      <x:c r="C690" s="12" t="str">
        <x:v>Q20.DIGITAL_CAMPAIGN_ROI_MEASUREMENT</x:v>
      </x:c>
      <x:c r="D690" s="12" t="str">
        <x:v>MIS-9311352553</x:v>
      </x:c>
      <x:c r="E690" s="12" t="str">
        <x:v>MISSING</x:v>
      </x:c>
      <x:c r="F690" s="12" t="str">
        <x:v>INSUFFICIENT_EVIDENCE</x:v>
      </x:c>
      <x:c r="G690" s="12" t="str">
        <x:v>`INSUFFICIENT_EVIDENCE`</x:v>
      </x:c>
      <x:c r="H690" s="12" t="str">
        <x:v>PBS; Finance Division/Economic Survey; SBP; BOI; Planning Commission/URAAN; CPEC; P3A; KPEZDMC; NAPHDA</x:v>
      </x:c>
      <x:c r="I690" s="12" t="str">
        <x:v>Official sources found activity, narrative or targets but no admissible metric/methodology or explicit attribution matching this field.</x:v>
      </x:c>
      <x:c r="J690" s="23" t="str">
        <x:v>2026-08-28</x:v>
      </x:c>
      <x:c r="K690" s="12"/>
      <x:c r="L690" s="12"/>
      <x:c r="M690" s="12" t="str">
        <x:v>research/PAK/gaps.md</x:v>
      </x:c>
      <x:c r="N690" s="16" t="n">
        <x:v>60</x:v>
      </x:c>
    </x:row>
    <x:row r="691">
      <x:c r="A691" s="15" t="str">
        <x:v>PAK</x:v>
      </x:c>
      <x:c r="B691" s="12" t="str">
        <x:v>Q20</x:v>
      </x:c>
      <x:c r="C691" s="12" t="str">
        <x:v>Q20.MOST_EFFECTIVE_DIGITAL_PLATFORMS</x:v>
      </x:c>
      <x:c r="D691" s="12" t="str">
        <x:v>MIS-0996133403</x:v>
      </x:c>
      <x:c r="E691" s="12" t="str">
        <x:v>MISSING</x:v>
      </x:c>
      <x:c r="F691" s="12" t="str">
        <x:v>INSUFFICIENT_EVIDENCE</x:v>
      </x:c>
      <x:c r="G691" s="12" t="str">
        <x:v>`INSUFFICIENT_EVIDENCE`</x:v>
      </x:c>
      <x:c r="H691" s="12" t="str">
        <x:v>PBS; Finance Division/Economic Survey; SBP; BOI; Planning Commission/URAAN; CPEC; P3A; KPEZDMC; NAPHDA</x:v>
      </x:c>
      <x:c r="I691" s="12" t="str">
        <x:v>Official sources found activity, narrative or targets but no admissible metric/methodology or explicit attribution matching this field.</x:v>
      </x:c>
      <x:c r="J691" s="23" t="str">
        <x:v>2026-08-28</x:v>
      </x:c>
      <x:c r="K691" s="12"/>
      <x:c r="L691" s="12"/>
      <x:c r="M691" s="12" t="str">
        <x:v>research/PAK/gaps.md</x:v>
      </x:c>
      <x:c r="N691" s="16" t="n">
        <x:v>59</x:v>
      </x:c>
    </x:row>
    <x:row r="692">
      <x:c r="A692" s="15" t="str">
        <x:v>PAK</x:v>
      </x:c>
      <x:c r="B692" s="12" t="str">
        <x:v>Q21</x:v>
      </x:c>
      <x:c r="C692" s="12" t="str">
        <x:v>Q21.MOST_EFFECTIVE_EVENTS</x:v>
      </x:c>
      <x:c r="D692" s="12" t="str">
        <x:v>MIS-7437565336</x:v>
      </x:c>
      <x:c r="E692" s="12" t="str">
        <x:v>MISSING</x:v>
      </x:c>
      <x:c r="F692" s="12" t="str">
        <x:v>INSUFFICIENT_EVIDENCE</x:v>
      </x:c>
      <x:c r="G692" s="12" t="str">
        <x:v>`INSUFFICIENT_EVIDENCE`</x:v>
      </x:c>
      <x:c r="H692" s="12" t="str">
        <x:v>PBS; Finance Division/Economic Survey; SBP; BOI; Planning Commission/URAAN; CPEC; P3A; KPEZDMC; NAPHDA</x:v>
      </x:c>
      <x:c r="I692" s="12" t="str">
        <x:v>Official sources found activity, narrative or targets but no admissible metric/methodology or explicit attribution matching this field.</x:v>
      </x:c>
      <x:c r="J692" s="23" t="str">
        <x:v>2026-08-28</x:v>
      </x:c>
      <x:c r="K692" s="12"/>
      <x:c r="L692" s="12"/>
      <x:c r="M692" s="12" t="str">
        <x:v>research/PAK/gaps.md</x:v>
      </x:c>
      <x:c r="N692" s="16" t="n">
        <x:v>62</x:v>
      </x:c>
    </x:row>
    <x:row r="693">
      <x:c r="A693" s="15" t="str">
        <x:v>PAK</x:v>
      </x:c>
      <x:c r="B693" s="12" t="str">
        <x:v>Q21</x:v>
      </x:c>
      <x:c r="C693" s="12" t="str">
        <x:v>Q21.TRADITIONAL_MARKETING_USE</x:v>
      </x:c>
      <x:c r="D693" s="12" t="str">
        <x:v>MIS-2181411960</x:v>
      </x:c>
      <x:c r="E693" s="12" t="str">
        <x:v>MISSING</x:v>
      </x:c>
      <x:c r="F693" s="12" t="str">
        <x:v>NOT_REPORTED_IN_SOURCE</x:v>
      </x:c>
      <x:c r="G693" s="12" t="str">
        <x:v>`NOT_REPORTED_IN_SOURCE`</x:v>
      </x:c>
      <x:c r="H693" s="12" t="str">
        <x:v>PBS; Finance Division/Economic Survey; SBP; BOI; Planning Commission/URAAN; CPEC; P3A; KPEZDMC; NAPHDA</x:v>
      </x:c>
      <x:c r="I693" s="12" t="str">
        <x:v>The official sources checked for this country did not report this field at the required definition, scope and period.</x:v>
      </x:c>
      <x:c r="J693" s="23" t="str">
        <x:v>2026-08-28</x:v>
      </x:c>
      <x:c r="K693" s="12"/>
      <x:c r="L693" s="12"/>
      <x:c r="M693" s="12" t="str">
        <x:v>research/PAK/gaps.md</x:v>
      </x:c>
      <x:c r="N693" s="16" t="n">
        <x:v>61</x:v>
      </x:c>
    </x:row>
    <x:row r="694">
      <x:c r="A694" s="15" t="str">
        <x:v>PAK</x:v>
      </x:c>
      <x:c r="B694" s="12" t="str">
        <x:v>Q22</x:v>
      </x:c>
      <x:c r="C694" s="12" t="str">
        <x:v>Q22.BRAND_IDENTITY</x:v>
      </x:c>
      <x:c r="D694" s="12" t="str">
        <x:v>MIS-6706275172</x:v>
      </x:c>
      <x:c r="E694" s="12" t="str">
        <x:v>MISSING</x:v>
      </x:c>
      <x:c r="F694" s="12" t="str">
        <x:v>NOT_REPORTED_IN_SOURCE</x:v>
      </x:c>
      <x:c r="G694" s="12" t="str">
        <x:v>`NOT_REPORTED_IN_SOURCE`</x:v>
      </x:c>
      <x:c r="H694" s="12" t="str">
        <x:v>PBS; Finance Division/Economic Survey; SBP; BOI; Planning Commission/URAAN; CPEC; P3A; KPEZDMC; NAPHDA</x:v>
      </x:c>
      <x:c r="I694" s="12" t="str">
        <x:v>The official sources checked for this country did not report this field at the required definition, scope and period.</x:v>
      </x:c>
      <x:c r="J694" s="23" t="str">
        <x:v>2026-08-28</x:v>
      </x:c>
      <x:c r="K694" s="12"/>
      <x:c r="L694" s="12"/>
      <x:c r="M694" s="12" t="str">
        <x:v>research/PAK/gaps.md</x:v>
      </x:c>
      <x:c r="N694" s="16" t="n">
        <x:v>63</x:v>
      </x:c>
    </x:row>
    <x:row r="695">
      <x:c r="A695" s="15" t="str">
        <x:v>PAK</x:v>
      </x:c>
      <x:c r="B695" s="12" t="str">
        <x:v>Q22</x:v>
      </x:c>
      <x:c r="C695" s="12" t="str">
        <x:v>Q22.BRAND_STORYTELLING</x:v>
      </x:c>
      <x:c r="D695" s="12" t="str">
        <x:v>MIS-4513102464</x:v>
      </x:c>
      <x:c r="E695" s="12" t="str">
        <x:v>MISSING</x:v>
      </x:c>
      <x:c r="F695" s="12" t="str">
        <x:v>NOT_REPORTED_IN_SOURCE</x:v>
      </x:c>
      <x:c r="G695" s="12" t="str">
        <x:v>`NOT_REPORTED_IN_SOURCE`</x:v>
      </x:c>
      <x:c r="H695" s="12" t="str">
        <x:v>PBS; Finance Division/Economic Survey; SBP; BOI; Planning Commission/URAAN; CPEC; P3A; KPEZDMC; NAPHDA</x:v>
      </x:c>
      <x:c r="I695" s="12" t="str">
        <x:v>The official sources checked for this country did not report this field at the required definition, scope and period.</x:v>
      </x:c>
      <x:c r="J695" s="23" t="str">
        <x:v>2026-08-28</x:v>
      </x:c>
      <x:c r="K695" s="12"/>
      <x:c r="L695" s="12"/>
      <x:c r="M695" s="12" t="str">
        <x:v>research/PAK/gaps.md</x:v>
      </x:c>
      <x:c r="N695" s="16" t="n">
        <x:v>65</x:v>
      </x:c>
    </x:row>
    <x:row r="696">
      <x:c r="A696" s="15" t="str">
        <x:v>PAK</x:v>
      </x:c>
      <x:c r="B696" s="12" t="str">
        <x:v>Q22</x:v>
      </x:c>
      <x:c r="C696" s="12" t="str">
        <x:v>Q22.INTERNATIONAL_BRANDING_AND_CULTURAL_ADAPTATION</x:v>
      </x:c>
      <x:c r="D696" s="12" t="str">
        <x:v>MIS-3923860950</x:v>
      </x:c>
      <x:c r="E696" s="12" t="str">
        <x:v>MISSING</x:v>
      </x:c>
      <x:c r="F696" s="12" t="str">
        <x:v>NOT_REPORTED_IN_SOURCE</x:v>
      </x:c>
      <x:c r="G696" s="12" t="str">
        <x:v>`NOT_REPORTED_IN_SOURCE`</x:v>
      </x:c>
      <x:c r="H696" s="12" t="str">
        <x:v>PBS; Finance Division/Economic Survey; SBP; BOI; Planning Commission/URAAN; CPEC; P3A; KPEZDMC; NAPHDA</x:v>
      </x:c>
      <x:c r="I696" s="12" t="str">
        <x:v>The official sources checked for this country did not report this field at the required definition, scope and period.</x:v>
      </x:c>
      <x:c r="J696" s="23" t="str">
        <x:v>2026-08-28</x:v>
      </x:c>
      <x:c r="K696" s="12"/>
      <x:c r="L696" s="12"/>
      <x:c r="M696" s="12" t="str">
        <x:v>research/PAK/gaps.md</x:v>
      </x:c>
      <x:c r="N696" s="16" t="n">
        <x:v>64</x:v>
      </x:c>
    </x:row>
    <x:row r="697">
      <x:c r="A697" s="15" t="str">
        <x:v>PAK</x:v>
      </x:c>
      <x:c r="B697" s="12" t="str">
        <x:v>Q23</x:v>
      </x:c>
      <x:c r="C697" s="12" t="str">
        <x:v>Q23.BRANDING_INVESTMENT_ATTRACTION_EFFECT</x:v>
      </x:c>
      <x:c r="D697" s="12" t="str">
        <x:v>MIS-9350308257</x:v>
      </x:c>
      <x:c r="E697" s="12" t="str">
        <x:v>MISSING</x:v>
      </x:c>
      <x:c r="F697" s="12" t="str">
        <x:v>INSUFFICIENT_EVIDENCE</x:v>
      </x:c>
      <x:c r="G697" s="12" t="str">
        <x:v>`INSUFFICIENT_EVIDENCE`</x:v>
      </x:c>
      <x:c r="H697" s="12" t="str">
        <x:v>PBS; Finance Division/Economic Survey; SBP; BOI; Planning Commission/URAAN; CPEC; P3A; KPEZDMC; NAPHDA</x:v>
      </x:c>
      <x:c r="I697" s="12" t="str">
        <x:v>Official sources found activity, narrative or targets but no admissible metric/methodology or explicit attribution matching this field.</x:v>
      </x:c>
      <x:c r="J697" s="23" t="str">
        <x:v>2026-08-28</x:v>
      </x:c>
      <x:c r="K697" s="12"/>
      <x:c r="L697" s="12"/>
      <x:c r="M697" s="12" t="str">
        <x:v>research/PAK/gaps.md</x:v>
      </x:c>
      <x:c r="N697" s="16" t="n">
        <x:v>67</x:v>
      </x:c>
    </x:row>
    <x:row r="698">
      <x:c r="A698" s="15" t="str">
        <x:v>PAK</x:v>
      </x:c>
      <x:c r="B698" s="12" t="str">
        <x:v>Q23</x:v>
      </x:c>
      <x:c r="C698" s="12" t="str">
        <x:v>Q23.BRANDING_PEER_COMPARISON</x:v>
      </x:c>
      <x:c r="D698" s="12" t="str">
        <x:v>MIS-1729034726</x:v>
      </x:c>
      <x:c r="E698" s="12" t="str">
        <x:v>MISSING</x:v>
      </x:c>
      <x:c r="F698" s="12" t="str">
        <x:v>INSUFFICIENT_EVIDENCE</x:v>
      </x:c>
      <x:c r="G698" s="12" t="str">
        <x:v>`INSUFFICIENT_EVIDENCE`</x:v>
      </x:c>
      <x:c r="H698" s="12" t="str">
        <x:v>PBS; Finance Division/Economic Survey; SBP; BOI; Planning Commission/URAAN; CPEC; P3A; KPEZDMC; NAPHDA</x:v>
      </x:c>
      <x:c r="I698" s="12" t="str">
        <x:v>Official sources found activity, narrative or targets but no admissible metric/methodology or explicit attribution matching this field.</x:v>
      </x:c>
      <x:c r="J698" s="23" t="str">
        <x:v>2026-08-28</x:v>
      </x:c>
      <x:c r="K698" s="12"/>
      <x:c r="L698" s="12"/>
      <x:c r="M698" s="12" t="str">
        <x:v>research/PAK/gaps.md</x:v>
      </x:c>
      <x:c r="N698" s="16" t="n">
        <x:v>68</x:v>
      </x:c>
    </x:row>
    <x:row r="699">
      <x:c r="A699" s="15" t="str">
        <x:v>PAK</x:v>
      </x:c>
      <x:c r="B699" s="12" t="str">
        <x:v>Q23</x:v>
      </x:c>
      <x:c r="C699" s="12" t="str">
        <x:v>Q23.BRANDING_TRUST_BUILDING</x:v>
      </x:c>
      <x:c r="D699" s="12" t="str">
        <x:v>MIS-2977088485</x:v>
      </x:c>
      <x:c r="E699" s="12" t="str">
        <x:v>MISSING</x:v>
      </x:c>
      <x:c r="F699" s="12" t="str">
        <x:v>INSUFFICIENT_EVIDENCE</x:v>
      </x:c>
      <x:c r="G699" s="12" t="str">
        <x:v>`INSUFFICIENT_EVIDENCE`</x:v>
      </x:c>
      <x:c r="H699" s="12" t="str">
        <x:v>PBS; Finance Division/Economic Survey; SBP; BOI; Planning Commission/URAAN; CPEC; P3A; KPEZDMC; NAPHDA</x:v>
      </x:c>
      <x:c r="I699" s="12" t="str">
        <x:v>Official sources found activity, narrative or targets but no admissible metric/methodology or explicit attribution matching this field.</x:v>
      </x:c>
      <x:c r="J699" s="23" t="str">
        <x:v>2026-08-28</x:v>
      </x:c>
      <x:c r="K699" s="12"/>
      <x:c r="L699" s="12"/>
      <x:c r="M699" s="12" t="str">
        <x:v>research/PAK/gaps.md</x:v>
      </x:c>
      <x:c r="N699" s="16" t="n">
        <x:v>66</x:v>
      </x:c>
    </x:row>
    <x:row r="700">
      <x:c r="A700" s="15" t="str">
        <x:v>PAK</x:v>
      </x:c>
      <x:c r="B700" s="12" t="str">
        <x:v>Q24</x:v>
      </x:c>
      <x:c r="C700" s="12" t="str">
        <x:v>Q24.AR_VR_INTERACTIVE_USE</x:v>
      </x:c>
      <x:c r="D700" s="12" t="str">
        <x:v>MIS-6259876814</x:v>
      </x:c>
      <x:c r="E700" s="12" t="str">
        <x:v>MISSING</x:v>
      </x:c>
      <x:c r="F700" s="12" t="str">
        <x:v>NOT_REPORTED_IN_SOURCE</x:v>
      </x:c>
      <x:c r="G700" s="12" t="str">
        <x:v>`NOT_REPORTED_IN_SOURCE`</x:v>
      </x:c>
      <x:c r="H700" s="12" t="str">
        <x:v>PBS; Finance Division/Economic Survey; SBP; BOI; Planning Commission/URAAN; CPEC; P3A; KPEZDMC; NAPHDA</x:v>
      </x:c>
      <x:c r="I700" s="12" t="str">
        <x:v>The official sources checked for this country did not report this field at the required definition, scope and period.</x:v>
      </x:c>
      <x:c r="J700" s="23" t="str">
        <x:v>2026-08-28</x:v>
      </x:c>
      <x:c r="K700" s="12"/>
      <x:c r="L700" s="12"/>
      <x:c r="M700" s="12" t="str">
        <x:v>research/PAK/gaps.md</x:v>
      </x:c>
      <x:c r="N700" s="16" t="n">
        <x:v>69</x:v>
      </x:c>
    </x:row>
    <x:row r="701">
      <x:c r="A701" s="15" t="str">
        <x:v>PAK</x:v>
      </x:c>
      <x:c r="B701" s="12" t="str">
        <x:v>Q24</x:v>
      </x:c>
      <x:c r="C701" s="12" t="str">
        <x:v>Q24.BEST_MEDIA_CAMPAIGNS_AND_SUCCESS_FACTORS</x:v>
      </x:c>
      <x:c r="D701" s="12" t="str">
        <x:v>MIS-7519727517</x:v>
      </x:c>
      <x:c r="E701" s="12" t="str">
        <x:v>MISSING</x:v>
      </x:c>
      <x:c r="F701" s="12" t="str">
        <x:v>INSUFFICIENT_EVIDENCE</x:v>
      </x:c>
      <x:c r="G701" s="12" t="str">
        <x:v>`INSUFFICIENT_EVIDENCE`</x:v>
      </x:c>
      <x:c r="H701" s="12" t="str">
        <x:v>PBS; Finance Division/Economic Survey; SBP; BOI; Planning Commission/URAAN; CPEC; P3A; KPEZDMC; NAPHDA</x:v>
      </x:c>
      <x:c r="I701" s="12" t="str">
        <x:v>Official sources found activity, narrative or targets but no admissible metric/methodology or explicit attribution matching this field.</x:v>
      </x:c>
      <x:c r="J701" s="23" t="str">
        <x:v>2026-08-28</x:v>
      </x:c>
      <x:c r="K701" s="12"/>
      <x:c r="L701" s="12"/>
      <x:c r="M701" s="12" t="str">
        <x:v>research/PAK/gaps.md</x:v>
      </x:c>
      <x:c r="N701" s="16" t="n">
        <x:v>70</x:v>
      </x:c>
    </x:row>
    <x:row r="702">
      <x:c r="A702" s="15" t="str">
        <x:v>PAK</x:v>
      </x:c>
      <x:c r="B702" s="12" t="str">
        <x:v>Q25</x:v>
      </x:c>
      <x:c r="C702" s="12" t="str">
        <x:v>Q25.CONTENT_AUDIENCE_MEDIA_ADAPTATION</x:v>
      </x:c>
      <x:c r="D702" s="12" t="str">
        <x:v>MIS-0450319138</x:v>
      </x:c>
      <x:c r="E702" s="12" t="str">
        <x:v>MISSING</x:v>
      </x:c>
      <x:c r="F702" s="12" t="str">
        <x:v>NOT_REPORTED_IN_SOURCE</x:v>
      </x:c>
      <x:c r="G702" s="12" t="str">
        <x:v>`NOT_REPORTED_IN_SOURCE`</x:v>
      </x:c>
      <x:c r="H702" s="12" t="str">
        <x:v>PBS; Finance Division/Economic Survey; SBP; BOI; Planning Commission/URAAN; CPEC; P3A; KPEZDMC; NAPHDA</x:v>
      </x:c>
      <x:c r="I702" s="12" t="str">
        <x:v>The official sources checked for this country did not report this field at the required definition, scope and period.</x:v>
      </x:c>
      <x:c r="J702" s="23" t="str">
        <x:v>2026-08-28</x:v>
      </x:c>
      <x:c r="K702" s="12"/>
      <x:c r="L702" s="12"/>
      <x:c r="M702" s="12" t="str">
        <x:v>research/PAK/gaps.md</x:v>
      </x:c>
      <x:c r="N702" s="16" t="n">
        <x:v>71</x:v>
      </x:c>
    </x:row>
    <x:row r="703">
      <x:c r="A703" s="15" t="str">
        <x:v>PAK</x:v>
      </x:c>
      <x:c r="B703" s="12" t="str">
        <x:v>Q26</x:v>
      </x:c>
      <x:c r="C703" s="12" t="str">
        <x:v>Q26.ADVANCED_AUDIENCE_TARGETING</x:v>
      </x:c>
      <x:c r="D703" s="12" t="str">
        <x:v>MIS-1858383573</x:v>
      </x:c>
      <x:c r="E703" s="12" t="str">
        <x:v>MISSING</x:v>
      </x:c>
      <x:c r="F703" s="12" t="str">
        <x:v>NOT_REPORTED_IN_SOURCE</x:v>
      </x:c>
      <x:c r="G703" s="12" t="str">
        <x:v>`NOT_REPORTED_IN_SOURCE`</x:v>
      </x:c>
      <x:c r="H703" s="12" t="str">
        <x:v>PBS; Finance Division/Economic Survey; SBP; BOI; Planning Commission/URAAN; CPEC; P3A; KPEZDMC; NAPHDA</x:v>
      </x:c>
      <x:c r="I703" s="12" t="str">
        <x:v>The official sources checked for this country did not report this field at the required definition, scope and period.</x:v>
      </x:c>
      <x:c r="J703" s="23" t="str">
        <x:v>2026-08-28</x:v>
      </x:c>
      <x:c r="K703" s="12"/>
      <x:c r="L703" s="12"/>
      <x:c r="M703" s="12" t="str">
        <x:v>research/PAK/gaps.md</x:v>
      </x:c>
      <x:c r="N703" s="16" t="n">
        <x:v>73</x:v>
      </x:c>
    </x:row>
    <x:row r="704">
      <x:c r="A704" s="15" t="str">
        <x:v>PAK</x:v>
      </x:c>
      <x:c r="B704" s="12" t="str">
        <x:v>Q26</x:v>
      </x:c>
      <x:c r="C704" s="12" t="str">
        <x:v>Q26.DIGITAL_AD_CHANNELS</x:v>
      </x:c>
      <x:c r="D704" s="12" t="str">
        <x:v>MIS-1289672600</x:v>
      </x:c>
      <x:c r="E704" s="12" t="str">
        <x:v>MISSING</x:v>
      </x:c>
      <x:c r="F704" s="12" t="str">
        <x:v>NOT_REPORTED_IN_SOURCE</x:v>
      </x:c>
      <x:c r="G704" s="12" t="str">
        <x:v>`NOT_REPORTED_IN_SOURCE`</x:v>
      </x:c>
      <x:c r="H704" s="12" t="str">
        <x:v>PBS; Finance Division/Economic Survey; SBP; BOI; Planning Commission/URAAN; CPEC; P3A; KPEZDMC; NAPHDA</x:v>
      </x:c>
      <x:c r="I704" s="12" t="str">
        <x:v>The official sources checked for this country did not report this field at the required definition, scope and period.</x:v>
      </x:c>
      <x:c r="J704" s="23" t="str">
        <x:v>2026-08-28</x:v>
      </x:c>
      <x:c r="K704" s="12"/>
      <x:c r="L704" s="12"/>
      <x:c r="M704" s="12" t="str">
        <x:v>research/PAK/gaps.md</x:v>
      </x:c>
      <x:c r="N704" s="16" t="n">
        <x:v>72</x:v>
      </x:c>
    </x:row>
    <x:row r="705">
      <x:c r="A705" s="15" t="str">
        <x:v>PAK</x:v>
      </x:c>
      <x:c r="B705" s="12" t="str">
        <x:v>Q27</x:v>
      </x:c>
      <x:c r="C705" s="12" t="str">
        <x:v>Q27.DIGITAL_CAMPAIGN_PERFORMANCE_OPTIMIZATION</x:v>
      </x:c>
      <x:c r="D705" s="12" t="str">
        <x:v>MIS-7893856805</x:v>
      </x:c>
      <x:c r="E705" s="12" t="str">
        <x:v>MISSING</x:v>
      </x:c>
      <x:c r="F705" s="12" t="str">
        <x:v>INSUFFICIENT_EVIDENCE</x:v>
      </x:c>
      <x:c r="G705" s="12" t="str">
        <x:v>`INSUFFICIENT_EVIDENCE`</x:v>
      </x:c>
      <x:c r="H705" s="12" t="str">
        <x:v>PBS; Finance Division/Economic Survey; SBP; BOI; Planning Commission/URAAN; CPEC; P3A; KPEZDMC; NAPHDA</x:v>
      </x:c>
      <x:c r="I705" s="12" t="str">
        <x:v>Official sources found activity, narrative or targets but no admissible metric/methodology or explicit attribution matching this field.</x:v>
      </x:c>
      <x:c r="J705" s="23" t="str">
        <x:v>2026-08-28</x:v>
      </x:c>
      <x:c r="K705" s="12"/>
      <x:c r="L705" s="12"/>
      <x:c r="M705" s="12" t="str">
        <x:v>research/PAK/gaps.md</x:v>
      </x:c>
      <x:c r="N705" s="16" t="n">
        <x:v>74</x:v>
      </x:c>
    </x:row>
    <x:row r="706">
      <x:c r="A706" s="15" t="str">
        <x:v>PAK</x:v>
      </x:c>
      <x:c r="B706" s="12" t="str">
        <x:v>Q27</x:v>
      </x:c>
      <x:c r="C706" s="12" t="str">
        <x:v>Q27.DIGITAL_VS_TRADITIONAL_ROI_COMPARISON</x:v>
      </x:c>
      <x:c r="D706" s="12" t="str">
        <x:v>MIS-4807663140</x:v>
      </x:c>
      <x:c r="E706" s="12" t="str">
        <x:v>MISSING</x:v>
      </x:c>
      <x:c r="F706" s="12" t="str">
        <x:v>INSUFFICIENT_EVIDENCE</x:v>
      </x:c>
      <x:c r="G706" s="12" t="str">
        <x:v>`INSUFFICIENT_EVIDENCE`</x:v>
      </x:c>
      <x:c r="H706" s="12" t="str">
        <x:v>PBS; Finance Division/Economic Survey; SBP; BOI; Planning Commission/URAAN; CPEC; P3A; KPEZDMC; NAPHDA</x:v>
      </x:c>
      <x:c r="I706" s="12" t="str">
        <x:v>Official sources found activity, narrative or targets but no admissible metric/methodology or explicit attribution matching this field.</x:v>
      </x:c>
      <x:c r="J706" s="23" t="str">
        <x:v>2026-08-28</x:v>
      </x:c>
      <x:c r="K706" s="12"/>
      <x:c r="L706" s="12"/>
      <x:c r="M706" s="12" t="str">
        <x:v>research/PAK/gaps.md</x:v>
      </x:c>
      <x:c r="N706" s="16" t="n">
        <x:v>75</x:v>
      </x:c>
    </x:row>
    <x:row r="707">
      <x:c r="A707" s="15" t="str">
        <x:v>PAK</x:v>
      </x:c>
      <x:c r="B707" s="12" t="str">
        <x:v>Q29</x:v>
      </x:c>
      <x:c r="C707" s="12" t="str">
        <x:v>Q29.PR_CHANNELS_AND_INVESTOR_CONTRIBUTION</x:v>
      </x:c>
      <x:c r="D707" s="12" t="str">
        <x:v>MIS-0381934555</x:v>
      </x:c>
      <x:c r="E707" s="12" t="str">
        <x:v>MISSING</x:v>
      </x:c>
      <x:c r="F707" s="12" t="str">
        <x:v>INSUFFICIENT_EVIDENCE</x:v>
      </x:c>
      <x:c r="G707" s="12" t="str">
        <x:v>`INSUFFICIENT_EVIDENCE`</x:v>
      </x:c>
      <x:c r="H707" s="12" t="str">
        <x:v>PBS; Finance Division/Economic Survey; SBP; BOI; Planning Commission/URAAN; CPEC; P3A; KPEZDMC; NAPHDA</x:v>
      </x:c>
      <x:c r="I707" s="12" t="str">
        <x:v>Official sources found activity, narrative or targets but no admissible metric/methodology or explicit attribution matching this field.</x:v>
      </x:c>
      <x:c r="J707" s="23" t="str">
        <x:v>2026-08-28</x:v>
      </x:c>
      <x:c r="K707" s="12"/>
      <x:c r="L707" s="12"/>
      <x:c r="M707" s="12" t="str">
        <x:v>research/PAK/gaps.md</x:v>
      </x:c>
      <x:c r="N707" s="16" t="n">
        <x:v>77</x:v>
      </x:c>
    </x:row>
    <x:row r="708">
      <x:c r="A708" s="15" t="str">
        <x:v>PAK</x:v>
      </x:c>
      <x:c r="B708" s="12" t="str">
        <x:v>Q29</x:v>
      </x:c>
      <x:c r="C708" s="12" t="str">
        <x:v>Q29.PR_TRUST_AND_INVESTOR_ATTRACTION</x:v>
      </x:c>
      <x:c r="D708" s="12" t="str">
        <x:v>MIS-8200684917</x:v>
      </x:c>
      <x:c r="E708" s="12" t="str">
        <x:v>MISSING</x:v>
      </x:c>
      <x:c r="F708" s="12" t="str">
        <x:v>INSUFFICIENT_EVIDENCE</x:v>
      </x:c>
      <x:c r="G708" s="12" t="str">
        <x:v>`INSUFFICIENT_EVIDENCE`</x:v>
      </x:c>
      <x:c r="H708" s="12" t="str">
        <x:v>PBS; Finance Division/Economic Survey; SBP; BOI; Planning Commission/URAAN; CPEC; P3A; KPEZDMC; NAPHDA</x:v>
      </x:c>
      <x:c r="I708" s="12" t="str">
        <x:v>Official sources found activity, narrative or targets but no admissible metric/methodology or explicit attribution matching this field.</x:v>
      </x:c>
      <x:c r="J708" s="23" t="str">
        <x:v>2026-08-28</x:v>
      </x:c>
      <x:c r="K708" s="12"/>
      <x:c r="L708" s="12"/>
      <x:c r="M708" s="12" t="str">
        <x:v>research/PAK/gaps.md</x:v>
      </x:c>
      <x:c r="N708" s="16" t="n">
        <x:v>76</x:v>
      </x:c>
    </x:row>
    <x:row r="709">
      <x:c r="A709" s="15" t="str">
        <x:v>PAK</x:v>
      </x:c>
      <x:c r="B709" s="12" t="str">
        <x:v>Q30</x:v>
      </x:c>
      <x:c r="C709" s="12" t="str">
        <x:v>Q30.SWOT_OPPORTUNITIES</x:v>
      </x:c>
      <x:c r="D709" s="12" t="str">
        <x:v>MIS-0167339590</x:v>
      </x:c>
      <x:c r="E709" s="12" t="str">
        <x:v>MISSING</x:v>
      </x:c>
      <x:c r="F709" s="12" t="str">
        <x:v>INSUFFICIENT_EVIDENCE</x:v>
      </x:c>
      <x:c r="G709" s="12" t="str">
        <x:v>`INSUFFICIENT_EVIDENCE`</x:v>
      </x:c>
      <x:c r="H709" s="12" t="str">
        <x:v>PBS; Finance Division/Economic Survey; SBP; BOI; Planning Commission/URAAN; CPEC; P3A; KPEZDMC; NAPHDA</x:v>
      </x:c>
      <x:c r="I709" s="12" t="str">
        <x:v>Official sources found activity, narrative or targets but no admissible metric/methodology or explicit attribution matching this field.</x:v>
      </x:c>
      <x:c r="J709" s="23" t="str">
        <x:v>2026-08-28</x:v>
      </x:c>
      <x:c r="K709" s="12"/>
      <x:c r="L709" s="12"/>
      <x:c r="M709" s="12" t="str">
        <x:v>research/PAK/gaps.md</x:v>
      </x:c>
      <x:c r="N709" s="16" t="n">
        <x:v>80</x:v>
      </x:c>
    </x:row>
    <x:row r="710">
      <x:c r="A710" s="15" t="str">
        <x:v>PAK</x:v>
      </x:c>
      <x:c r="B710" s="12" t="str">
        <x:v>Q30</x:v>
      </x:c>
      <x:c r="C710" s="12" t="str">
        <x:v>Q30.SWOT_STRENGTHS</x:v>
      </x:c>
      <x:c r="D710" s="12" t="str">
        <x:v>MIS-8956751375</x:v>
      </x:c>
      <x:c r="E710" s="12" t="str">
        <x:v>MISSING</x:v>
      </x:c>
      <x:c r="F710" s="12" t="str">
        <x:v>INSUFFICIENT_EVIDENCE</x:v>
      </x:c>
      <x:c r="G710" s="12" t="str">
        <x:v>`INSUFFICIENT_EVIDENCE`</x:v>
      </x:c>
      <x:c r="H710" s="12" t="str">
        <x:v>PBS; Finance Division/Economic Survey; SBP; BOI; Planning Commission/URAAN; CPEC; P3A; KPEZDMC; NAPHDA</x:v>
      </x:c>
      <x:c r="I710" s="12" t="str">
        <x:v>Official sources found activity, narrative or targets but no admissible metric/methodology or explicit attribution matching this field.</x:v>
      </x:c>
      <x:c r="J710" s="23" t="str">
        <x:v>2026-08-28</x:v>
      </x:c>
      <x:c r="K710" s="12"/>
      <x:c r="L710" s="12"/>
      <x:c r="M710" s="12" t="str">
        <x:v>research/PAK/gaps.md</x:v>
      </x:c>
      <x:c r="N710" s="16" t="n">
        <x:v>78</x:v>
      </x:c>
    </x:row>
    <x:row r="711">
      <x:c r="A711" s="15" t="str">
        <x:v>PAK</x:v>
      </x:c>
      <x:c r="B711" s="12" t="str">
        <x:v>Q30</x:v>
      </x:c>
      <x:c r="C711" s="12" t="str">
        <x:v>Q30.SWOT_THREATS</x:v>
      </x:c>
      <x:c r="D711" s="12" t="str">
        <x:v>MIS-7696497850</x:v>
      </x:c>
      <x:c r="E711" s="12" t="str">
        <x:v>MISSING</x:v>
      </x:c>
      <x:c r="F711" s="12" t="str">
        <x:v>INSUFFICIENT_EVIDENCE</x:v>
      </x:c>
      <x:c r="G711" s="12" t="str">
        <x:v>`INSUFFICIENT_EVIDENCE`</x:v>
      </x:c>
      <x:c r="H711" s="12" t="str">
        <x:v>PBS; Finance Division/Economic Survey; SBP; BOI; Planning Commission/URAAN; CPEC; P3A; KPEZDMC; NAPHDA</x:v>
      </x:c>
      <x:c r="I711" s="12" t="str">
        <x:v>Official sources found activity, narrative or targets but no admissible metric/methodology or explicit attribution matching this field.</x:v>
      </x:c>
      <x:c r="J711" s="23" t="str">
        <x:v>2026-08-28</x:v>
      </x:c>
      <x:c r="K711" s="12"/>
      <x:c r="L711" s="12"/>
      <x:c r="M711" s="12" t="str">
        <x:v>research/PAK/gaps.md</x:v>
      </x:c>
      <x:c r="N711" s="16" t="n">
        <x:v>81</x:v>
      </x:c>
    </x:row>
    <x:row r="712">
      <x:c r="A712" s="15" t="str">
        <x:v>PAK</x:v>
      </x:c>
      <x:c r="B712" s="12" t="str">
        <x:v>Q30</x:v>
      </x:c>
      <x:c r="C712" s="12" t="str">
        <x:v>Q30.SWOT_WEAKNESSES</x:v>
      </x:c>
      <x:c r="D712" s="12" t="str">
        <x:v>MIS-0125760031</x:v>
      </x:c>
      <x:c r="E712" s="12" t="str">
        <x:v>MISSING</x:v>
      </x:c>
      <x:c r="F712" s="12" t="str">
        <x:v>INSUFFICIENT_EVIDENCE</x:v>
      </x:c>
      <x:c r="G712" s="12" t="str">
        <x:v>`INSUFFICIENT_EVIDENCE`</x:v>
      </x:c>
      <x:c r="H712" s="12" t="str">
        <x:v>PBS; Finance Division/Economic Survey; SBP; BOI; Planning Commission/URAAN; CPEC; P3A; KPEZDMC; NAPHDA</x:v>
      </x:c>
      <x:c r="I712" s="12" t="str">
        <x:v>Official sources found activity, narrative or targets but no admissible metric/methodology or explicit attribution matching this field.</x:v>
      </x:c>
      <x:c r="J712" s="23" t="str">
        <x:v>2026-08-28</x:v>
      </x:c>
      <x:c r="K712" s="12"/>
      <x:c r="L712" s="12"/>
      <x:c r="M712" s="12" t="str">
        <x:v>research/PAK/gaps.md</x:v>
      </x:c>
      <x:c r="N712" s="16" t="n">
        <x:v>79</x:v>
      </x:c>
    </x:row>
    <x:row r="713">
      <x:c r="A713" s="15" t="str">
        <x:v>QAT</x:v>
      </x:c>
      <x:c r="B713" s="12" t="str">
        <x:v>Q01</x:v>
      </x:c>
      <x:c r="C713" s="12" t="str">
        <x:v>Q01.AREA_WORLD_RANK</x:v>
      </x:c>
      <x:c r="D713" s="12" t="str">
        <x:v>MIS-5380436514</x:v>
      </x:c>
      <x:c r="E713" s="12" t="str">
        <x:v>MISSING</x:v>
      </x:c>
      <x:c r="F713" s="12" t="str">
        <x:v>INSUFFICIENT_EVIDENCE</x:v>
      </x:c>
      <x:c r="G713" s="12" t="str">
        <x:v>INSUFFICIENT_EVIDENCE</x:v>
      </x:c>
      <x:c r="H713" s="12" t="str">
        <x:v>Official area values were found, but no method-consistent official global area rank was published.</x:v>
      </x:c>
      <x:c r="I713" s="12" t="str">
        <x:v>&lt;https://www.npc.qa/&gt;, &lt;https://www.gco.gov.qa/&gt;, &lt;https://www.invest.qa/&gt;, &lt;https://qfz.gov.qa/&gt;, &lt;https://www.qfc.qa/&gt;, &lt;https://www.qcb.gov.qa/&gt;, &lt;https://www.moci.gov.qa/&gt;, &lt;https://qataridiar.com/&gt;, &lt;https://www.msheireb.com/&gt;</x:v>
      </x:c>
      <x:c r="J713" s="23" t="str">
        <x:v>2026-08-28</x:v>
      </x:c>
      <x:c r="K713" s="12" t="str">
        <x:v>`research_saudi_qatar`</x:v>
      </x:c>
      <x:c r="L713" s="12" t="str">
        <x:v>Retain as an explicit gap unless a competent source publishes a directly entailed value with matching scope, period, definition and locator.</x:v>
      </x:c>
      <x:c r="M713" s="12" t="str">
        <x:v>research/QAT/gaps.md</x:v>
      </x:c>
      <x:c r="N713" s="16" t="n">
        <x:v>29</x:v>
      </x:c>
    </x:row>
    <x:row r="714">
      <x:c r="A714" s="15" t="str">
        <x:v>QAT</x:v>
      </x:c>
      <x:c r="B714" s="12" t="str">
        <x:v>Q01</x:v>
      </x:c>
      <x:c r="C714" s="12" t="str">
        <x:v>Q01.ETHNIC_COMPOSITION</x:v>
      </x:c>
      <x:c r="D714" s="12" t="str">
        <x:v>MIS-1734409595</x:v>
      </x:c>
      <x:c r="E714" s="12" t="str">
        <x:v>MISSING</x:v>
      </x:c>
      <x:c r="F714" s="12" t="str">
        <x:v>INSUFFICIENT_EVIDENCE</x:v>
      </x:c>
      <x:c r="G714" s="12" t="str">
        <x:v>INSUFFICIENT_EVIDENCE</x:v>
      </x:c>
      <x:c r="H714" s="12" t="str">
        <x:v>No competent official source in the captured national statistics and government profile corpus reports ethnicity; nationality must not be inferred as ethnicity.</x:v>
      </x:c>
      <x:c r="I714" s="12" t="str">
        <x:v>&lt;https://www.npc.qa/&gt;, &lt;https://www.gco.gov.qa/&gt;, &lt;https://www.invest.qa/&gt;, &lt;https://qfz.gov.qa/&gt;, &lt;https://www.qfc.qa/&gt;, &lt;https://www.qcb.gov.qa/&gt;, &lt;https://www.moci.gov.qa/&gt;, &lt;https://qataridiar.com/&gt;, &lt;https://www.msheireb.com/&gt;</x:v>
      </x:c>
      <x:c r="J714" s="23" t="str">
        <x:v>2026-08-28</x:v>
      </x:c>
      <x:c r="K714" s="12" t="str">
        <x:v>`research_saudi_qatar`</x:v>
      </x:c>
      <x:c r="L714" s="12" t="str">
        <x:v>Retain as an explicit gap unless a competent source publishes a directly entailed value with matching scope, period, definition and locator.</x:v>
      </x:c>
      <x:c r="M714" s="12" t="str">
        <x:v>research/QAT/gaps.md</x:v>
      </x:c>
      <x:c r="N714" s="16" t="n">
        <x:v>19</x:v>
      </x:c>
    </x:row>
    <x:row r="715">
      <x:c r="A715" s="15" t="str">
        <x:v>QAT</x:v>
      </x:c>
      <x:c r="B715" s="12" t="str">
        <x:v>Q01</x:v>
      </x:c>
      <x:c r="C715" s="12" t="str">
        <x:v>Q01.MAJOR_CITIES</x:v>
      </x:c>
      <x:c r="D715" s="12" t="str">
        <x:v>MIS-0817609193</x:v>
      </x:c>
      <x:c r="E715" s="12" t="str">
        <x:v>MISSING</x:v>
      </x:c>
      <x:c r="F715" s="12" t="str">
        <x:v>INSUFFICIENT_EVIDENCE</x:v>
      </x:c>
      <x:c r="G715" s="12" t="str">
        <x:v>INSUFFICIENT_EVIDENCE</x:v>
      </x:c>
      <x:c r="H715" s="12" t="str">
        <x:v>No current official population-ranked list of major cities was captured; municipalities are not treated as cities.</x:v>
      </x:c>
      <x:c r="I715" s="12" t="str">
        <x:v>&lt;https://www.npc.qa/&gt;, &lt;https://www.gco.gov.qa/&gt;, &lt;https://www.invest.qa/&gt;, &lt;https://qfz.gov.qa/&gt;, &lt;https://www.qfc.qa/&gt;, &lt;https://www.qcb.gov.qa/&gt;, &lt;https://www.moci.gov.qa/&gt;, &lt;https://qataridiar.com/&gt;, &lt;https://www.msheireb.com/&gt;</x:v>
      </x:c>
      <x:c r="J715" s="23" t="str">
        <x:v>2026-08-28</x:v>
      </x:c>
      <x:c r="K715" s="12" t="str">
        <x:v>`research_saudi_qatar`</x:v>
      </x:c>
      <x:c r="L715" s="12" t="str">
        <x:v>Retain as an explicit gap unless a competent source publishes a directly entailed value with matching scope, period, definition and locator.</x:v>
      </x:c>
      <x:c r="M715" s="12" t="str">
        <x:v>research/QAT/gaps.md</x:v>
      </x:c>
      <x:c r="N715" s="16" t="n">
        <x:v>39</x:v>
      </x:c>
    </x:row>
    <x:row r="716">
      <x:c r="A716" s="15" t="str">
        <x:v>QAT</x:v>
      </x:c>
      <x:c r="B716" s="12" t="str">
        <x:v>Q02</x:v>
      </x:c>
      <x:c r="C716" s="12" t="str">
        <x:v>Q02.TRADE_BALANCE</x:v>
      </x:c>
      <x:c r="D716" s="12" t="str">
        <x:v>MIS-2157181480</x:v>
      </x:c>
      <x:c r="E716" s="12" t="str">
        <x:v>MISSING</x:v>
      </x:c>
      <x:c r="F716" s="12" t="str">
        <x:v>INSUFFICIENT_EVIDENCE</x:v>
      </x:c>
      <x:c r="G716" s="12" t="str">
        <x:v>INSUFFICIENT_EVIDENCE</x:v>
      </x:c>
      <x:c r="H716" s="12" t="str">
        <x:v>The official workbook provides merchandise exports and imports, but this flat intake cannot emit the derived balance without the contract-required governed method and immutable input references.</x:v>
      </x:c>
      <x:c r="I716" s="12" t="str">
        <x:v>&lt;https://www.npc.qa/&gt;, &lt;https://www.gco.gov.qa/&gt;, &lt;https://www.invest.qa/&gt;, &lt;https://qfz.gov.qa/&gt;, &lt;https://www.qfc.qa/&gt;, &lt;https://www.qcb.gov.qa/&gt;, &lt;https://www.moci.gov.qa/&gt;, &lt;https://qataridiar.com/&gt;, &lt;https://www.msheireb.com/&gt;</x:v>
      </x:c>
      <x:c r="J716" s="23" t="str">
        <x:v>2026-08-28</x:v>
      </x:c>
      <x:c r="K716" s="12" t="str">
        <x:v>`research_saudi_qatar`</x:v>
      </x:c>
      <x:c r="L716" s="12" t="str">
        <x:v>Retain as an explicit gap unless a competent source publishes a directly entailed value with matching scope, period, definition and locator.</x:v>
      </x:c>
      <x:c r="M716" s="12" t="str">
        <x:v>research/QAT/gaps.md</x:v>
      </x:c>
      <x:c r="N716" s="16" t="n">
        <x:v>49</x:v>
      </x:c>
    </x:row>
    <x:row r="717">
      <x:c r="A717" s="15" t="str">
        <x:v>QAT</x:v>
      </x:c>
      <x:c r="B717" s="12" t="str">
        <x:v>Q03</x:v>
      </x:c>
      <x:c r="C717" s="12" t="str">
        <x:v>Q03.IMPORTANT_ISLANDS</x:v>
      </x:c>
      <x:c r="D717" s="12" t="str">
        <x:v>MIS-4034791060</x:v>
      </x:c>
      <x:c r="E717" s="12" t="str">
        <x:v>MISSING</x:v>
      </x:c>
      <x:c r="F717" s="12" t="str">
        <x:v>INSUFFICIENT_EVIDENCE</x:v>
      </x:c>
      <x:c r="G717" s="12" t="str">
        <x:v>INSUFFICIENT_EVIDENCE</x:v>
      </x:c>
      <x:c r="H717" s="12" t="str">
        <x:v>No official importance ranking or method-defined list of economically important islands was captured.</x:v>
      </x:c>
      <x:c r="I717" s="12" t="str">
        <x:v>&lt;https://www.npc.qa/&gt;, &lt;https://www.gco.gov.qa/&gt;, &lt;https://www.invest.qa/&gt;, &lt;https://qfz.gov.qa/&gt;, &lt;https://www.qfc.qa/&gt;, &lt;https://www.qcb.gov.qa/&gt;, &lt;https://www.moci.gov.qa/&gt;, &lt;https://qataridiar.com/&gt;, &lt;https://www.msheireb.com/&gt;</x:v>
      </x:c>
      <x:c r="J717" s="23" t="str">
        <x:v>2026-08-28</x:v>
      </x:c>
      <x:c r="K717" s="12" t="str">
        <x:v>`research_saudi_qatar`</x:v>
      </x:c>
      <x:c r="L717" s="12" t="str">
        <x:v>Retain as an explicit gap unless a competent source publishes a directly entailed value with matching scope, period, definition and locator.</x:v>
      </x:c>
      <x:c r="M717" s="12" t="str">
        <x:v>research/QAT/gaps.md</x:v>
      </x:c>
      <x:c r="N717" s="16" t="n">
        <x:v>59</x:v>
      </x:c>
    </x:row>
    <x:row r="718">
      <x:c r="A718" s="15" t="str">
        <x:v>QAT</x:v>
      </x:c>
      <x:c r="B718" s="12" t="str">
        <x:v>Q03</x:v>
      </x:c>
      <x:c r="C718" s="12" t="str">
        <x:v>Q03.NEW_ECONOMIC_DRIVER_CITIES</x:v>
      </x:c>
      <x:c r="D718" s="12" t="str">
        <x:v>MIS-9220771651</x:v>
      </x:c>
      <x:c r="E718" s="12" t="str">
        <x:v>MISSING</x:v>
      </x:c>
      <x:c r="F718" s="12" t="str">
        <x:v>INSUFFICIENT_EVIDENCE</x:v>
      </x:c>
      <x:c r="G718" s="12" t="str">
        <x:v>INSUFFICIENT_EVIDENCE</x:v>
      </x:c>
      <x:c r="H718" s="12" t="str">
        <x:v>Official developer pages describe new cities and project scale, but no current source establishes realized economic-driver status with a measurement method.</x:v>
      </x:c>
      <x:c r="I718" s="12" t="str">
        <x:v>&lt;https://www.npc.qa/&gt;, &lt;https://www.gco.gov.qa/&gt;, &lt;https://www.invest.qa/&gt;, &lt;https://qfz.gov.qa/&gt;, &lt;https://www.qfc.qa/&gt;, &lt;https://www.qcb.gov.qa/&gt;, &lt;https://www.moci.gov.qa/&gt;, &lt;https://qataridiar.com/&gt;, &lt;https://www.msheireb.com/&gt;</x:v>
      </x:c>
      <x:c r="J718" s="23" t="str">
        <x:v>2026-08-28</x:v>
      </x:c>
      <x:c r="K718" s="12" t="str">
        <x:v>`research_saudi_qatar`</x:v>
      </x:c>
      <x:c r="L718" s="12" t="str">
        <x:v>Retain as an explicit gap unless a competent source publishes a directly entailed value with matching scope, period, definition and locator.</x:v>
      </x:c>
      <x:c r="M718" s="12" t="str">
        <x:v>research/QAT/gaps.md</x:v>
      </x:c>
      <x:c r="N718" s="16" t="n">
        <x:v>69</x:v>
      </x:c>
    </x:row>
    <x:row r="719">
      <x:c r="A719" s="15" t="str">
        <x:v>QAT</x:v>
      </x:c>
      <x:c r="B719" s="12" t="str">
        <x:v>Q04</x:v>
      </x:c>
      <x:c r="C719" s="12" t="str">
        <x:v>Q04.ADVERTISING_POLICIES</x:v>
      </x:c>
      <x:c r="D719" s="12" t="str">
        <x:v>MIS-3152096336</x:v>
      </x:c>
      <x:c r="E719" s="12" t="str">
        <x:v>MISSING</x:v>
      </x:c>
      <x:c r="F719" s="12" t="str">
        <x:v>INSUFFICIENT_EVIDENCE</x:v>
      </x:c>
      <x:c r="G719" s="12" t="str">
        <x:v>INSUFFICIENT_EVIDENCE</x:v>
      </x:c>
      <x:c r="H719" s="12" t="str">
        <x:v>No competent official source specifying an investment-advertising policy, controls and measurement requirements was captured.</x:v>
      </x:c>
      <x:c r="I719" s="12" t="str">
        <x:v>&lt;https://www.npc.qa/&gt;, &lt;https://www.gco.gov.qa/&gt;, &lt;https://www.invest.qa/&gt;, &lt;https://qfz.gov.qa/&gt;, &lt;https://www.qfc.qa/&gt;, &lt;https://www.qcb.gov.qa/&gt;, &lt;https://www.moci.gov.qa/&gt;, &lt;https://qataridiar.com/&gt;, &lt;https://www.msheireb.com/&gt;</x:v>
      </x:c>
      <x:c r="J719" s="23" t="str">
        <x:v>2026-08-28</x:v>
      </x:c>
      <x:c r="K719" s="12" t="str">
        <x:v>`research_saudi_qatar`</x:v>
      </x:c>
      <x:c r="L719" s="12" t="str">
        <x:v>Retain as an explicit gap unless a competent source publishes a directly entailed value with matching scope, period, definition and locator.</x:v>
      </x:c>
      <x:c r="M719" s="12" t="str">
        <x:v>research/QAT/gaps.md</x:v>
      </x:c>
      <x:c r="N719" s="16" t="n">
        <x:v>79</x:v>
      </x:c>
    </x:row>
    <x:row r="720">
      <x:c r="A720" s="15" t="str">
        <x:v>QAT</x:v>
      </x:c>
      <x:c r="B720" s="12" t="str">
        <x:v>Q05</x:v>
      </x:c>
      <x:c r="C720" s="12" t="str">
        <x:v>Q05.ECONOMIC_CHALLENGES</x:v>
      </x:c>
      <x:c r="D720" s="12" t="str">
        <x:v>MIS-3108958043</x:v>
      </x:c>
      <x:c r="E720" s="12" t="str">
        <x:v>MISSING</x:v>
      </x:c>
      <x:c r="F720" s="12" t="str">
        <x:v>INSUFFICIENT_EVIDENCE</x:v>
      </x:c>
      <x:c r="G720" s="12" t="str">
        <x:v>INSUFFICIENT_EVIDENCE</x:v>
      </x:c>
      <x:c r="H720" s="12" t="str">
        <x:v>Observed sector movements and strategy needs were not converted into a challenge classification without a governed analytical method.</x:v>
      </x:c>
      <x:c r="I720" s="12" t="str">
        <x:v>&lt;https://www.npc.qa/&gt;, &lt;https://www.gco.gov.qa/&gt;, &lt;https://www.invest.qa/&gt;, &lt;https://qfz.gov.qa/&gt;, &lt;https://www.qfc.qa/&gt;, &lt;https://www.qcb.gov.qa/&gt;, &lt;https://www.moci.gov.qa/&gt;, &lt;https://qataridiar.com/&gt;, &lt;https://www.msheireb.com/&gt;</x:v>
      </x:c>
      <x:c r="J720" s="23" t="str">
        <x:v>2026-08-28</x:v>
      </x:c>
      <x:c r="K720" s="12" t="str">
        <x:v>`research_saudi_qatar`</x:v>
      </x:c>
      <x:c r="L720" s="12" t="str">
        <x:v>Retain as an explicit gap unless a competent source publishes a directly entailed value with matching scope, period, definition and locator.</x:v>
      </x:c>
      <x:c r="M720" s="12" t="str">
        <x:v>research/QAT/gaps.md</x:v>
      </x:c>
      <x:c r="N720" s="16" t="n">
        <x:v>109</x:v>
      </x:c>
    </x:row>
    <x:row r="721">
      <x:c r="A721" s="15" t="str">
        <x:v>QAT</x:v>
      </x:c>
      <x:c r="B721" s="12" t="str">
        <x:v>Q05</x:v>
      </x:c>
      <x:c r="C721" s="12" t="str">
        <x:v>Q05.INVESTMENT_ATTRACTION_EFFECT</x:v>
      </x:c>
      <x:c r="D721" s="12" t="str">
        <x:v>MIS-4396753007</x:v>
      </x:c>
      <x:c r="E721" s="12" t="str">
        <x:v>MISSING</x:v>
      </x:c>
      <x:c r="F721" s="12" t="str">
        <x:v>INSUFFICIENT_EVIDENCE</x:v>
      </x:c>
      <x:c r="G721" s="12" t="str">
        <x:v>INSUFFICIENT_EVIDENCE</x:v>
      </x:c>
      <x:c r="H721" s="12" t="str">
        <x:v>No official outcome metric with period, method and causal attribution isolates the effect of promotion or policy on investment attraction.</x:v>
      </x:c>
      <x:c r="I721" s="12" t="str">
        <x:v>&lt;https://www.npc.qa/&gt;, &lt;https://www.gco.gov.qa/&gt;, &lt;https://www.invest.qa/&gt;, &lt;https://qfz.gov.qa/&gt;, &lt;https://www.qfc.qa/&gt;, &lt;https://www.qcb.gov.qa/&gt;, &lt;https://www.moci.gov.qa/&gt;, &lt;https://qataridiar.com/&gt;, &lt;https://www.msheireb.com/&gt;</x:v>
      </x:c>
      <x:c r="J721" s="23" t="str">
        <x:v>2026-08-28</x:v>
      </x:c>
      <x:c r="K721" s="12" t="str">
        <x:v>`research_saudi_qatar`</x:v>
      </x:c>
      <x:c r="L721" s="12" t="str">
        <x:v>Retain as an explicit gap unless a competent source publishes a directly entailed value with matching scope, period, definition and locator.</x:v>
      </x:c>
      <x:c r="M721" s="12" t="str">
        <x:v>research/QAT/gaps.md</x:v>
      </x:c>
      <x:c r="N721" s="16" t="n">
        <x:v>89</x:v>
      </x:c>
    </x:row>
    <x:row r="722">
      <x:c r="A722" s="15" t="str">
        <x:v>QAT</x:v>
      </x:c>
      <x:c r="B722" s="12" t="str">
        <x:v>Q05</x:v>
      </x:c>
      <x:c r="C722" s="12" t="str">
        <x:v>Q05.SECTOR_COMPETITIVE_ADVANTAGES</x:v>
      </x:c>
      <x:c r="D722" s="12" t="str">
        <x:v>MIS-1250005987</x:v>
      </x:c>
      <x:c r="E722" s="12" t="str">
        <x:v>MISSING</x:v>
      </x:c>
      <x:c r="F722" s="12" t="str">
        <x:v>INSUFFICIENT_EVIDENCE</x:v>
      </x:c>
      <x:c r="G722" s="12" t="str">
        <x:v>INSUFFICIENT_EVIDENCE</x:v>
      </x:c>
      <x:c r="H722" s="12" t="str">
        <x:v>Resource potential and strategy-priority claims do not establish a comparative sector advantage against a defined peer set.</x:v>
      </x:c>
      <x:c r="I722" s="12" t="str">
        <x:v>&lt;https://www.npc.qa/&gt;, &lt;https://www.gco.gov.qa/&gt;, &lt;https://www.invest.qa/&gt;, &lt;https://qfz.gov.qa/&gt;, &lt;https://www.qfc.qa/&gt;, &lt;https://www.qcb.gov.qa/&gt;, &lt;https://www.moci.gov.qa/&gt;, &lt;https://qataridiar.com/&gt;, &lt;https://www.msheireb.com/&gt;</x:v>
      </x:c>
      <x:c r="J722" s="23" t="str">
        <x:v>2026-08-28</x:v>
      </x:c>
      <x:c r="K722" s="12" t="str">
        <x:v>`research_saudi_qatar`</x:v>
      </x:c>
      <x:c r="L722" s="12" t="str">
        <x:v>Retain as an explicit gap unless a competent source publishes a directly entailed value with matching scope, period, definition and locator.</x:v>
      </x:c>
      <x:c r="M722" s="12" t="str">
        <x:v>research/QAT/gaps.md</x:v>
      </x:c>
      <x:c r="N722" s="16" t="n">
        <x:v>99</x:v>
      </x:c>
    </x:row>
    <x:row r="723">
      <x:c r="A723" s="15" t="str">
        <x:v>QAT</x:v>
      </x:c>
      <x:c r="B723" s="12" t="str">
        <x:v>Q06A</x:v>
      </x:c>
      <x:c r="C723" s="12" t="str">
        <x:v>Q06A.COMPLETED_PROJECT_TYPES</x:v>
      </x:c>
      <x:c r="D723" s="12" t="str">
        <x:v>MIS-6217570451</x:v>
      </x:c>
      <x:c r="E723" s="12" t="str">
        <x:v>MISSING</x:v>
      </x:c>
      <x:c r="F723" s="12" t="str">
        <x:v>INSUFFICIENT_EVIDENCE</x:v>
      </x:c>
      <x:c r="G723" s="12" t="str">
        <x:v>INSUFFICIENT_EVIDENCE</x:v>
      </x:c>
      <x:c r="H723" s="12" t="str">
        <x:v>No bounded official cross-project corpus provides comparable completion status and project types.</x:v>
      </x:c>
      <x:c r="I723" s="12" t="str">
        <x:v>&lt;https://www.npc.qa/&gt;, &lt;https://www.gco.gov.qa/&gt;, &lt;https://www.invest.qa/&gt;, &lt;https://qfz.gov.qa/&gt;, &lt;https://www.qfc.qa/&gt;, &lt;https://www.qcb.gov.qa/&gt;, &lt;https://www.moci.gov.qa/&gt;, &lt;https://qataridiar.com/&gt;, &lt;https://www.msheireb.com/&gt;</x:v>
      </x:c>
      <x:c r="J723" s="23" t="str">
        <x:v>2026-08-28</x:v>
      </x:c>
      <x:c r="K723" s="12" t="str">
        <x:v>`research_saudi_qatar`</x:v>
      </x:c>
      <x:c r="L723" s="12" t="str">
        <x:v>Retain as an explicit gap unless a competent source publishes a directly entailed value with matching scope, period, definition and locator.</x:v>
      </x:c>
      <x:c r="M723" s="12" t="str">
        <x:v>research/QAT/gaps.md</x:v>
      </x:c>
      <x:c r="N723" s="16" t="n">
        <x:v>119</x:v>
      </x:c>
    </x:row>
    <x:row r="724">
      <x:c r="A724" s="15" t="str">
        <x:v>QAT</x:v>
      </x:c>
      <x:c r="B724" s="12" t="str">
        <x:v>Q06A</x:v>
      </x:c>
      <x:c r="C724" s="12" t="str">
        <x:v>Q06A.DOMESTIC_INVESTMENT_VOLUME</x:v>
      </x:c>
      <x:c r="D724" s="12" t="str">
        <x:v>MIS-7308098075</x:v>
      </x:c>
      <x:c r="E724" s="12" t="str">
        <x:v>MISSING</x:v>
      </x:c>
      <x:c r="F724" s="12" t="str">
        <x:v>INSUFFICIENT_EVIDENCE</x:v>
      </x:c>
      <x:c r="G724" s="12" t="str">
        <x:v>INSUFFICIENT_EVIDENCE</x:v>
      </x:c>
      <x:c r="H724" s="12" t="str">
        <x:v>The captured project monitor reports FDI-project capex but not a comparable domestic-investment total.</x:v>
      </x:c>
      <x:c r="I724" s="12" t="str">
        <x:v>&lt;https://www.npc.qa/&gt;, &lt;https://www.gco.gov.qa/&gt;, &lt;https://www.invest.qa/&gt;, &lt;https://qfz.gov.qa/&gt;, &lt;https://www.qfc.qa/&gt;, &lt;https://www.qcb.gov.qa/&gt;, &lt;https://www.moci.gov.qa/&gt;, &lt;https://qataridiar.com/&gt;, &lt;https://www.msheireb.com/&gt;</x:v>
      </x:c>
      <x:c r="J724" s="23" t="str">
        <x:v>2026-08-28</x:v>
      </x:c>
      <x:c r="K724" s="12" t="str">
        <x:v>`research_saudi_qatar`</x:v>
      </x:c>
      <x:c r="L724" s="12" t="str">
        <x:v>Retain as an explicit gap unless a competent source publishes a directly entailed value with matching scope, period, definition and locator.</x:v>
      </x:c>
      <x:c r="M724" s="12" t="str">
        <x:v>research/QAT/gaps.md</x:v>
      </x:c>
      <x:c r="N724" s="16" t="n">
        <x:v>129</x:v>
      </x:c>
    </x:row>
    <x:row r="725">
      <x:c r="A725" s="15" t="str">
        <x:v>QAT</x:v>
      </x:c>
      <x:c r="B725" s="12" t="str">
        <x:v>Q06B</x:v>
      </x:c>
      <x:c r="C725" s="12" t="str">
        <x:v>Q06B.LARGEST_COMPLETED_PROJECTS</x:v>
      </x:c>
      <x:c r="D725" s="12" t="str">
        <x:v>MIS-5002143623</x:v>
      </x:c>
      <x:c r="E725" s="12" t="str">
        <x:v>MISSING</x:v>
      </x:c>
      <x:c r="F725" s="12" t="str">
        <x:v>INSUFFICIENT_EVIDENCE</x:v>
      </x:c>
      <x:c r="G725" s="12" t="str">
        <x:v>INSUFFICIENT_EVIDENCE</x:v>
      </x:c>
      <x:c r="H725" s="12" t="str">
        <x:v>No official ranking of completed projects by a common scale metric was captured.</x:v>
      </x:c>
      <x:c r="I725" s="12" t="str">
        <x:v>&lt;https://www.npc.qa/&gt;, &lt;https://www.gco.gov.qa/&gt;, &lt;https://www.invest.qa/&gt;, &lt;https://qfz.gov.qa/&gt;, &lt;https://www.qfc.qa/&gt;, &lt;https://www.qcb.gov.qa/&gt;, &lt;https://www.moci.gov.qa/&gt;, &lt;https://qataridiar.com/&gt;, &lt;https://www.msheireb.com/&gt;</x:v>
      </x:c>
      <x:c r="J725" s="23" t="str">
        <x:v>2026-08-28</x:v>
      </x:c>
      <x:c r="K725" s="12" t="str">
        <x:v>`research_saudi_qatar`</x:v>
      </x:c>
      <x:c r="L725" s="12" t="str">
        <x:v>Retain as an explicit gap unless a competent source publishes a directly entailed value with matching scope, period, definition and locator.</x:v>
      </x:c>
      <x:c r="M725" s="12" t="str">
        <x:v>research/QAT/gaps.md</x:v>
      </x:c>
      <x:c r="N725" s="16" t="n">
        <x:v>139</x:v>
      </x:c>
    </x:row>
    <x:row r="726">
      <x:c r="A726" s="15" t="str">
        <x:v>QAT</x:v>
      </x:c>
      <x:c r="B726" s="12" t="str">
        <x:v>Q06B</x:v>
      </x:c>
      <x:c r="C726" s="12" t="str">
        <x:v>Q06B.LARGEST_ONGOING_PROJECTS</x:v>
      </x:c>
      <x:c r="D726" s="12" t="str">
        <x:v>MIS-5624962049</x:v>
      </x:c>
      <x:c r="E726" s="12" t="str">
        <x:v>MISSING</x:v>
      </x:c>
      <x:c r="F726" s="12" t="str">
        <x:v>INSUFFICIENT_EVIDENCE</x:v>
      </x:c>
      <x:c r="G726" s="12" t="str">
        <x:v>INSUFFICIENT_EVIDENCE</x:v>
      </x:c>
      <x:c r="H726" s="12" t="str">
        <x:v>No official ranking of ongoing projects by a common cost, area or capacity metric was captured.</x:v>
      </x:c>
      <x:c r="I726" s="12" t="str">
        <x:v>&lt;https://www.npc.qa/&gt;, &lt;https://www.gco.gov.qa/&gt;, &lt;https://www.invest.qa/&gt;, &lt;https://qfz.gov.qa/&gt;, &lt;https://www.qfc.qa/&gt;, &lt;https://www.qcb.gov.qa/&gt;, &lt;https://www.moci.gov.qa/&gt;, &lt;https://qataridiar.com/&gt;, &lt;https://www.msheireb.com/&gt;</x:v>
      </x:c>
      <x:c r="J726" s="23" t="str">
        <x:v>2026-08-28</x:v>
      </x:c>
      <x:c r="K726" s="12" t="str">
        <x:v>`research_saudi_qatar`</x:v>
      </x:c>
      <x:c r="L726" s="12" t="str">
        <x:v>Retain as an explicit gap unless a competent source publishes a directly entailed value with matching scope, period, definition and locator.</x:v>
      </x:c>
      <x:c r="M726" s="12" t="str">
        <x:v>research/QAT/gaps.md</x:v>
      </x:c>
      <x:c r="N726" s="16" t="n">
        <x:v>149</x:v>
      </x:c>
    </x:row>
    <x:row r="727">
      <x:c r="A727" s="15" t="str">
        <x:v>QAT</x:v>
      </x:c>
      <x:c r="B727" s="12" t="str">
        <x:v>Q08</x:v>
      </x:c>
      <x:c r="C727" s="12" t="str">
        <x:v>Q08.IPA_SECTOR_COVERAGE</x:v>
      </x:c>
      <x:c r="D727" s="12" t="str">
        <x:v>MIS-9503813214</x:v>
      </x:c>
      <x:c r="E727" s="12" t="str">
        <x:v>MISSING</x:v>
      </x:c>
      <x:c r="F727" s="12" t="str">
        <x:v>INSUFFICIENT_EVIDENCE</x:v>
      </x:c>
      <x:c r="G727" s="12" t="str">
        <x:v>INSUFFICIENT_EVIDENCE</x:v>
      </x:c>
      <x:c r="H727" s="12" t="str">
        <x:v>No complete IPA-by-canonical-sector coverage matrix was published for all 19 benchmark sectors.</x:v>
      </x:c>
      <x:c r="I727" s="12" t="str">
        <x:v>&lt;https://www.npc.qa/&gt;, &lt;https://www.gco.gov.qa/&gt;, &lt;https://www.invest.qa/&gt;, &lt;https://qfz.gov.qa/&gt;, &lt;https://www.qfc.qa/&gt;, &lt;https://www.qcb.gov.qa/&gt;, &lt;https://www.moci.gov.qa/&gt;, &lt;https://qataridiar.com/&gt;, &lt;https://www.msheireb.com/&gt;</x:v>
      </x:c>
      <x:c r="J727" s="23" t="str">
        <x:v>2026-08-28</x:v>
      </x:c>
      <x:c r="K727" s="12" t="str">
        <x:v>`research_saudi_qatar`</x:v>
      </x:c>
      <x:c r="L727" s="12" t="str">
        <x:v>Retain as an explicit gap unless a competent source publishes a directly entailed value with matching scope, period, definition and locator.</x:v>
      </x:c>
      <x:c r="M727" s="12" t="str">
        <x:v>research/QAT/gaps.md</x:v>
      </x:c>
      <x:c r="N727" s="16" t="n">
        <x:v>169</x:v>
      </x:c>
    </x:row>
    <x:row r="728">
      <x:c r="A728" s="15" t="str">
        <x:v>QAT</x:v>
      </x:c>
      <x:c r="B728" s="12" t="str">
        <x:v>Q08</x:v>
      </x:c>
      <x:c r="C728" s="12" t="str">
        <x:v>Q08.IPA_TOTAL_COUNT</x:v>
      </x:c>
      <x:c r="D728" s="12" t="str">
        <x:v>MIS-3509786396</x:v>
      </x:c>
      <x:c r="E728" s="12" t="str">
        <x:v>MISSING</x:v>
      </x:c>
      <x:c r="F728" s="12" t="str">
        <x:v>INSUFFICIENT_EVIDENCE</x:v>
      </x:c>
      <x:c r="G728" s="12" t="str">
        <x:v>INSUFFICIENT_EVIDENCE</x:v>
      </x:c>
      <x:c r="H728" s="12" t="str">
        <x:v>No authoritative registry defines and counts all IPA and IPA-like organizations using a common inclusion rule.</x:v>
      </x:c>
      <x:c r="I728" s="12" t="str">
        <x:v>&lt;https://www.npc.qa/&gt;, &lt;https://www.gco.gov.qa/&gt;, &lt;https://www.invest.qa/&gt;, &lt;https://qfz.gov.qa/&gt;, &lt;https://www.qfc.qa/&gt;, &lt;https://www.qcb.gov.qa/&gt;, &lt;https://www.moci.gov.qa/&gt;, &lt;https://qataridiar.com/&gt;, &lt;https://www.msheireb.com/&gt;</x:v>
      </x:c>
      <x:c r="J728" s="23" t="str">
        <x:v>2026-08-28</x:v>
      </x:c>
      <x:c r="K728" s="12" t="str">
        <x:v>`research_saudi_qatar`</x:v>
      </x:c>
      <x:c r="L728" s="12" t="str">
        <x:v>Retain as an explicit gap unless a competent source publishes a directly entailed value with matching scope, period, definition and locator.</x:v>
      </x:c>
      <x:c r="M728" s="12" t="str">
        <x:v>research/QAT/gaps.md</x:v>
      </x:c>
      <x:c r="N728" s="16" t="n">
        <x:v>159</x:v>
      </x:c>
    </x:row>
    <x:row r="729">
      <x:c r="A729" s="15" t="str">
        <x:v>QAT</x:v>
      </x:c>
      <x:c r="B729" s="12" t="str">
        <x:v>Q09</x:v>
      </x:c>
      <x:c r="C729" s="12" t="str">
        <x:v>Q09.SERVICES_INVESTMENT_ATTRACTION_IMPACT</x:v>
      </x:c>
      <x:c r="D729" s="12" t="str">
        <x:v>MIS-4487052109</x:v>
      </x:c>
      <x:c r="E729" s="12" t="str">
        <x:v>MISSING</x:v>
      </x:c>
      <x:c r="F729" s="12" t="str">
        <x:v>INSUFFICIENT_EVIDENCE</x:v>
      </x:c>
      <x:c r="G729" s="12" t="str">
        <x:v>INSUFFICIENT_EVIDENCE</x:v>
      </x:c>
      <x:c r="H729" s="12" t="str">
        <x:v>Agency activity and aggregate company-attraction counts do not isolate the effect of individual services.</x:v>
      </x:c>
      <x:c r="I729" s="12" t="str">
        <x:v>&lt;https://www.npc.qa/&gt;, &lt;https://www.gco.gov.qa/&gt;, &lt;https://www.invest.qa/&gt;, &lt;https://qfz.gov.qa/&gt;, &lt;https://www.qfc.qa/&gt;, &lt;https://www.qcb.gov.qa/&gt;, &lt;https://www.moci.gov.qa/&gt;, &lt;https://qataridiar.com/&gt;, &lt;https://www.msheireb.com/&gt;</x:v>
      </x:c>
      <x:c r="J729" s="23" t="str">
        <x:v>2026-08-28</x:v>
      </x:c>
      <x:c r="K729" s="12" t="str">
        <x:v>`research_saudi_qatar`</x:v>
      </x:c>
      <x:c r="L729" s="12" t="str">
        <x:v>Retain as an explicit gap unless a competent source publishes a directly entailed value with matching scope, period, definition and locator.</x:v>
      </x:c>
      <x:c r="M729" s="12" t="str">
        <x:v>research/QAT/gaps.md</x:v>
      </x:c>
      <x:c r="N729" s="16" t="n">
        <x:v>179</x:v>
      </x:c>
    </x:row>
    <x:row r="730">
      <x:c r="A730" s="15" t="str">
        <x:v>QAT</x:v>
      </x:c>
      <x:c r="B730" s="12" t="str">
        <x:v>Q10</x:v>
      </x:c>
      <x:c r="C730" s="12" t="str">
        <x:v>Q10.IPA_ATTRACTED_FACILITATED_PROJECTS</x:v>
      </x:c>
      <x:c r="D730" s="12" t="str">
        <x:v>MIS-9770009079</x:v>
      </x:c>
      <x:c r="E730" s="12" t="str">
        <x:v>MISSING</x:v>
      </x:c>
      <x:c r="F730" s="12" t="str">
        <x:v>INSUFFICIENT_EVIDENCE</x:v>
      </x:c>
      <x:c r="G730" s="12" t="str">
        <x:v>INSUFFICIENT_EVIDENCE</x:v>
      </x:c>
      <x:c r="H730" s="12" t="str">
        <x:v>No official, period-matched evidence directly satisfying this exact field was captured; related plans, marketing claims or unranked examples were not promoted to a verified fact.</x:v>
      </x:c>
      <x:c r="I730" s="12" t="str">
        <x:v>&lt;https://www.npc.qa/&gt;, &lt;https://www.gco.gov.qa/&gt;, &lt;https://www.invest.qa/&gt;, &lt;https://qfz.gov.qa/&gt;, &lt;https://www.qfc.qa/&gt;, &lt;https://www.qcb.gov.qa/&gt;, &lt;https://www.moci.gov.qa/&gt;, &lt;https://qataridiar.com/&gt;, &lt;https://www.msheireb.com/&gt;</x:v>
      </x:c>
      <x:c r="J730" s="23" t="str">
        <x:v>2026-08-28</x:v>
      </x:c>
      <x:c r="K730" s="12" t="str">
        <x:v>`research_saudi_qatar`</x:v>
      </x:c>
      <x:c r="L730" s="12" t="str">
        <x:v>Retain as an explicit gap unless a competent source publishes a directly entailed value with matching scope, period, definition and locator.</x:v>
      </x:c>
      <x:c r="M730" s="12" t="str">
        <x:v>research/QAT/gaps.md</x:v>
      </x:c>
      <x:c r="N730" s="16" t="n">
        <x:v>189</x:v>
      </x:c>
    </x:row>
    <x:row r="731">
      <x:c r="A731" s="15" t="str">
        <x:v>QAT</x:v>
      </x:c>
      <x:c r="B731" s="12" t="str">
        <x:v>Q11</x:v>
      </x:c>
      <x:c r="C731" s="12" t="str">
        <x:v>Q11.IPA_PROJECT_ECONOMIC_IMPACTS</x:v>
      </x:c>
      <x:c r="D731" s="12" t="str">
        <x:v>MIS-0796127394</x:v>
      </x:c>
      <x:c r="E731" s="12" t="str">
        <x:v>MISSING</x:v>
      </x:c>
      <x:c r="F731" s="12" t="str">
        <x:v>INSUFFICIENT_EVIDENCE</x:v>
      </x:c>
      <x:c r="G731" s="12" t="str">
        <x:v>INSUFFICIENT_EVIDENCE</x:v>
      </x:c>
      <x:c r="H731" s="12" t="str">
        <x:v>No official, period-matched evidence directly satisfying this exact field was captured; related plans, marketing claims or unranked examples were not promoted to a verified fact.</x:v>
      </x:c>
      <x:c r="I731" s="12" t="str">
        <x:v>&lt;https://www.npc.qa/&gt;, &lt;https://www.gco.gov.qa/&gt;, &lt;https://www.invest.qa/&gt;, &lt;https://qfz.gov.qa/&gt;, &lt;https://www.qfc.qa/&gt;, &lt;https://www.qcb.gov.qa/&gt;, &lt;https://www.moci.gov.qa/&gt;, &lt;https://qataridiar.com/&gt;, &lt;https://www.msheireb.com/&gt;</x:v>
      </x:c>
      <x:c r="J731" s="23" t="str">
        <x:v>2026-08-28</x:v>
      </x:c>
      <x:c r="K731" s="12" t="str">
        <x:v>`research_saudi_qatar`</x:v>
      </x:c>
      <x:c r="L731" s="12" t="str">
        <x:v>Retain as an explicit gap unless a competent source publishes a directly entailed value with matching scope, period, definition and locator.</x:v>
      </x:c>
      <x:c r="M731" s="12" t="str">
        <x:v>research/QAT/gaps.md</x:v>
      </x:c>
      <x:c r="N731" s="16" t="n">
        <x:v>199</x:v>
      </x:c>
    </x:row>
    <x:row r="732">
      <x:c r="A732" s="15" t="str">
        <x:v>QAT</x:v>
      </x:c>
      <x:c r="B732" s="12" t="str">
        <x:v>Q12</x:v>
      </x:c>
      <x:c r="C732" s="12" t="str">
        <x:v>Q12.IPA_PROJECT_SUSTAINABILITY_IMPACTS</x:v>
      </x:c>
      <x:c r="D732" s="12" t="str">
        <x:v>MIS-8794936335</x:v>
      </x:c>
      <x:c r="E732" s="12" t="str">
        <x:v>MISSING</x:v>
      </x:c>
      <x:c r="F732" s="12" t="str">
        <x:v>INSUFFICIENT_EVIDENCE</x:v>
      </x:c>
      <x:c r="G732" s="12" t="str">
        <x:v>INSUFFICIENT_EVIDENCE</x:v>
      </x:c>
      <x:c r="H732" s="12" t="str">
        <x:v>The captured agency report does not publish project-level sustainability outcomes attributable to IPA facilitation.</x:v>
      </x:c>
      <x:c r="I732" s="12" t="str">
        <x:v>&lt;https://www.npc.qa/&gt;, &lt;https://www.gco.gov.qa/&gt;, &lt;https://www.invest.qa/&gt;, &lt;https://qfz.gov.qa/&gt;, &lt;https://www.qfc.qa/&gt;, &lt;https://www.qcb.gov.qa/&gt;, &lt;https://www.moci.gov.qa/&gt;, &lt;https://qataridiar.com/&gt;, &lt;https://www.msheireb.com/&gt;</x:v>
      </x:c>
      <x:c r="J732" s="23" t="str">
        <x:v>2026-08-28</x:v>
      </x:c>
      <x:c r="K732" s="12" t="str">
        <x:v>`research_saudi_qatar`</x:v>
      </x:c>
      <x:c r="L732" s="12" t="str">
        <x:v>Retain as an explicit gap unless a competent source publishes a directly entailed value with matching scope, period, definition and locator.</x:v>
      </x:c>
      <x:c r="M732" s="12" t="str">
        <x:v>research/QAT/gaps.md</x:v>
      </x:c>
      <x:c r="N732" s="16" t="n">
        <x:v>209</x:v>
      </x:c>
    </x:row>
    <x:row r="733">
      <x:c r="A733" s="15" t="str">
        <x:v>QAT</x:v>
      </x:c>
      <x:c r="B733" s="12" t="str">
        <x:v>Q13</x:v>
      </x:c>
      <x:c r="C733" s="12" t="str">
        <x:v>Q13.IMPORTANT_MASTER_DEVELOPERS</x:v>
      </x:c>
      <x:c r="D733" s="12" t="str">
        <x:v>MIS-6518811922</x:v>
      </x:c>
      <x:c r="E733" s="12" t="str">
        <x:v>MISSING</x:v>
      </x:c>
      <x:c r="F733" s="12" t="str">
        <x:v>INSUFFICIENT_EVIDENCE</x:v>
      </x:c>
      <x:c r="G733" s="12" t="str">
        <x:v>INSUFFICIENT_EVIDENCE</x:v>
      </x:c>
      <x:c r="H733" s="12" t="str">
        <x:v>Developer and sovereign-fund portfolio pages identify examples, but no authoritative national corpus or ranking method establishes the benchmark’s important master developers.</x:v>
      </x:c>
      <x:c r="I733" s="12" t="str">
        <x:v>&lt;https://www.npc.qa/&gt;, &lt;https://www.gco.gov.qa/&gt;, &lt;https://www.invest.qa/&gt;, &lt;https://qfz.gov.qa/&gt;, &lt;https://www.qfc.qa/&gt;, &lt;https://www.qcb.gov.qa/&gt;, &lt;https://www.moci.gov.qa/&gt;, &lt;https://qataridiar.com/&gt;, &lt;https://www.msheireb.com/&gt;</x:v>
      </x:c>
      <x:c r="J733" s="23" t="str">
        <x:v>2026-08-28</x:v>
      </x:c>
      <x:c r="K733" s="12" t="str">
        <x:v>`research_saudi_qatar`</x:v>
      </x:c>
      <x:c r="L733" s="12" t="str">
        <x:v>Retain as an explicit gap unless a competent source publishes a directly entailed value with matching scope, period, definition and locator.</x:v>
      </x:c>
      <x:c r="M733" s="12" t="str">
        <x:v>research/QAT/gaps.md</x:v>
      </x:c>
      <x:c r="N733" s="16" t="n">
        <x:v>219</x:v>
      </x:c>
    </x:row>
    <x:row r="734">
      <x:c r="A734" s="15" t="str">
        <x:v>QAT</x:v>
      </x:c>
      <x:c r="B734" s="12" t="str">
        <x:v>Q14</x:v>
      </x:c>
      <x:c r="C734" s="12" t="str">
        <x:v>Q14.MASTER_DEVELOPER_SECTOR_COVERAGE</x:v>
      </x:c>
      <x:c r="D734" s="12" t="str">
        <x:v>MIS-6004326452</x:v>
      </x:c>
      <x:c r="E734" s="12" t="str">
        <x:v>MISSING</x:v>
      </x:c>
      <x:c r="F734" s="12" t="str">
        <x:v>INSUFFICIENT_EVIDENCE</x:v>
      </x:c>
      <x:c r="G734" s="12" t="str">
        <x:v>INSUFFICIENT_EVIDENCE</x:v>
      </x:c>
      <x:c r="H734" s="12" t="str">
        <x:v>No complete master-developer-by-canonical-sector matrix was published.</x:v>
      </x:c>
      <x:c r="I734" s="12" t="str">
        <x:v>&lt;https://www.npc.qa/&gt;, &lt;https://www.gco.gov.qa/&gt;, &lt;https://www.invest.qa/&gt;, &lt;https://qfz.gov.qa/&gt;, &lt;https://www.qfc.qa/&gt;, &lt;https://www.qcb.gov.qa/&gt;, &lt;https://www.moci.gov.qa/&gt;, &lt;https://qataridiar.com/&gt;, &lt;https://www.msheireb.com/&gt;</x:v>
      </x:c>
      <x:c r="J734" s="23" t="str">
        <x:v>2026-08-28</x:v>
      </x:c>
      <x:c r="K734" s="12" t="str">
        <x:v>`research_saudi_qatar`</x:v>
      </x:c>
      <x:c r="L734" s="12" t="str">
        <x:v>Retain as an explicit gap unless a competent source publishes a directly entailed value with matching scope, period, definition and locator.</x:v>
      </x:c>
      <x:c r="M734" s="12" t="str">
        <x:v>research/QAT/gaps.md</x:v>
      </x:c>
      <x:c r="N734" s="16" t="n">
        <x:v>239</x:v>
      </x:c>
    </x:row>
    <x:row r="735">
      <x:c r="A735" s="15" t="str">
        <x:v>QAT</x:v>
      </x:c>
      <x:c r="B735" s="12" t="str">
        <x:v>Q14</x:v>
      </x:c>
      <x:c r="C735" s="12" t="str">
        <x:v>Q14.MASTER_DEVELOPER_TOTAL_COUNT</x:v>
      </x:c>
      <x:c r="D735" s="12" t="str">
        <x:v>MIS-6803373011</x:v>
      </x:c>
      <x:c r="E735" s="12" t="str">
        <x:v>MISSING</x:v>
      </x:c>
      <x:c r="F735" s="12" t="str">
        <x:v>INSUFFICIENT_EVIDENCE</x:v>
      </x:c>
      <x:c r="G735" s="12" t="str">
        <x:v>INSUFFICIENT_EVIDENCE</x:v>
      </x:c>
      <x:c r="H735" s="12" t="str">
        <x:v>No authoritative national registry defines and counts master developers.</x:v>
      </x:c>
      <x:c r="I735" s="12" t="str">
        <x:v>&lt;https://www.npc.qa/&gt;, &lt;https://www.gco.gov.qa/&gt;, &lt;https://www.invest.qa/&gt;, &lt;https://qfz.gov.qa/&gt;, &lt;https://www.qfc.qa/&gt;, &lt;https://www.qcb.gov.qa/&gt;, &lt;https://www.moci.gov.qa/&gt;, &lt;https://qataridiar.com/&gt;, &lt;https://www.msheireb.com/&gt;</x:v>
      </x:c>
      <x:c r="J735" s="23" t="str">
        <x:v>2026-08-28</x:v>
      </x:c>
      <x:c r="K735" s="12" t="str">
        <x:v>`research_saudi_qatar`</x:v>
      </x:c>
      <x:c r="L735" s="12" t="str">
        <x:v>Retain as an explicit gap unless a competent source publishes a directly entailed value with matching scope, period, definition and locator.</x:v>
      </x:c>
      <x:c r="M735" s="12" t="str">
        <x:v>research/QAT/gaps.md</x:v>
      </x:c>
      <x:c r="N735" s="16" t="n">
        <x:v>229</x:v>
      </x:c>
    </x:row>
    <x:row r="736">
      <x:c r="A736" s="15" t="str">
        <x:v>QAT</x:v>
      </x:c>
      <x:c r="B736" s="12" t="str">
        <x:v>Q15</x:v>
      </x:c>
      <x:c r="C736" s="12" t="str">
        <x:v>Q15.STRATEGY_SOCIAL_ENVIRONMENTAL_IMPACTS</x:v>
      </x:c>
      <x:c r="D736" s="12" t="str">
        <x:v>MIS-5515760658</x:v>
      </x:c>
      <x:c r="E736" s="12" t="str">
        <x:v>MISSING</x:v>
      </x:c>
      <x:c r="F736" s="12" t="str">
        <x:v>INSUFFICIENT_EVIDENCE</x:v>
      </x:c>
      <x:c r="G736" s="12" t="str">
        <x:v>INSUFFICIENT_EVIDENCE</x:v>
      </x:c>
      <x:c r="H736" s="12" t="str">
        <x:v>Programme outputs and developer claims were found, but no impact measure includes a clear baseline, measurement period, method and attribution.</x:v>
      </x:c>
      <x:c r="I736" s="12" t="str">
        <x:v>&lt;https://www.npc.qa/&gt;, &lt;https://www.gco.gov.qa/&gt;, &lt;https://www.invest.qa/&gt;, &lt;https://qfz.gov.qa/&gt;, &lt;https://www.qfc.qa/&gt;, &lt;https://www.qcb.gov.qa/&gt;, &lt;https://www.moci.gov.qa/&gt;, &lt;https://qataridiar.com/&gt;, &lt;https://www.msheireb.com/&gt;</x:v>
      </x:c>
      <x:c r="J736" s="23" t="str">
        <x:v>2026-08-28</x:v>
      </x:c>
      <x:c r="K736" s="12" t="str">
        <x:v>`research_saudi_qatar`</x:v>
      </x:c>
      <x:c r="L736" s="12" t="str">
        <x:v>Retain as an explicit gap unless a competent source publishes a directly entailed value with matching scope, period, definition and locator.</x:v>
      </x:c>
      <x:c r="M736" s="12" t="str">
        <x:v>research/QAT/gaps.md</x:v>
      </x:c>
      <x:c r="N736" s="16" t="n">
        <x:v>249</x:v>
      </x:c>
    </x:row>
    <x:row r="737">
      <x:c r="A737" s="15" t="str">
        <x:v>QAT</x:v>
      </x:c>
      <x:c r="B737" s="12" t="str">
        <x:v>Q16</x:v>
      </x:c>
      <x:c r="C737" s="12" t="str">
        <x:v>Q16.MASTER_DEVELOPER_KEY_PROJECTS</x:v>
      </x:c>
      <x:c r="D737" s="12" t="str">
        <x:v>MIS-6669836426</x:v>
      </x:c>
      <x:c r="E737" s="12" t="str">
        <x:v>MISSING</x:v>
      </x:c>
      <x:c r="F737" s="12" t="str">
        <x:v>INSUFFICIENT_EVIDENCE</x:v>
      </x:c>
      <x:c r="G737" s="12" t="str">
        <x:v>INSUFFICIENT_EVIDENCE</x:v>
      </x:c>
      <x:c r="H737" s="12" t="str">
        <x:v>Without a governed master-developer corpus, compound portfolio lists cannot establish project/developer responsibility, role and current stage for this field.</x:v>
      </x:c>
      <x:c r="I737" s="12" t="str">
        <x:v>&lt;https://www.npc.qa/&gt;, &lt;https://www.gco.gov.qa/&gt;, &lt;https://www.invest.qa/&gt;, &lt;https://qfz.gov.qa/&gt;, &lt;https://www.qfc.qa/&gt;, &lt;https://www.qcb.gov.qa/&gt;, &lt;https://www.moci.gov.qa/&gt;, &lt;https://qataridiar.com/&gt;, &lt;https://www.msheireb.com/&gt;</x:v>
      </x:c>
      <x:c r="J737" s="23" t="str">
        <x:v>2026-08-28</x:v>
      </x:c>
      <x:c r="K737" s="12" t="str">
        <x:v>`research_saudi_qatar`</x:v>
      </x:c>
      <x:c r="L737" s="12" t="str">
        <x:v>Retain as an explicit gap unless a competent source publishes a directly entailed value with matching scope, period, definition and locator.</x:v>
      </x:c>
      <x:c r="M737" s="12" t="str">
        <x:v>research/QAT/gaps.md</x:v>
      </x:c>
      <x:c r="N737" s="16" t="n">
        <x:v>259</x:v>
      </x:c>
    </x:row>
    <x:row r="738">
      <x:c r="A738" s="15" t="str">
        <x:v>QAT</x:v>
      </x:c>
      <x:c r="B738" s="12" t="str">
        <x:v>Q17</x:v>
      </x:c>
      <x:c r="C738" s="12" t="str">
        <x:v>Q17.MASTER_DEVELOPER_PROJECT_ECONOMIC_IMPACTS</x:v>
      </x:c>
      <x:c r="D738" s="12" t="str">
        <x:v>MIS-6683593741</x:v>
      </x:c>
      <x:c r="E738" s="12" t="str">
        <x:v>MISSING</x:v>
      </x:c>
      <x:c r="F738" s="12" t="str">
        <x:v>INSUFFICIENT_EVIDENCE</x:v>
      </x:c>
      <x:c r="G738" s="12" t="str">
        <x:v>INSUFFICIENT_EVIDENCE</x:v>
      </x:c>
      <x:c r="H738" s="12" t="str">
        <x:v>Developer capacity forecasts and project values are not realized, comparable causal economic impacts.</x:v>
      </x:c>
      <x:c r="I738" s="12" t="str">
        <x:v>&lt;https://www.npc.qa/&gt;, &lt;https://www.gco.gov.qa/&gt;, &lt;https://www.invest.qa/&gt;, &lt;https://qfz.gov.qa/&gt;, &lt;https://www.qfc.qa/&gt;, &lt;https://www.qcb.gov.qa/&gt;, &lt;https://www.moci.gov.qa/&gt;, &lt;https://qataridiar.com/&gt;, &lt;https://www.msheireb.com/&gt;</x:v>
      </x:c>
      <x:c r="J738" s="23" t="str">
        <x:v>2026-08-28</x:v>
      </x:c>
      <x:c r="K738" s="12" t="str">
        <x:v>`research_saudi_qatar`</x:v>
      </x:c>
      <x:c r="L738" s="12" t="str">
        <x:v>Retain as an explicit gap unless a competent source publishes a directly entailed value with matching scope, period, definition and locator.</x:v>
      </x:c>
      <x:c r="M738" s="12" t="str">
        <x:v>research/QAT/gaps.md</x:v>
      </x:c>
      <x:c r="N738" s="16" t="n">
        <x:v>269</x:v>
      </x:c>
    </x:row>
    <x:row r="739">
      <x:c r="A739" s="15" t="str">
        <x:v>QAT</x:v>
      </x:c>
      <x:c r="B739" s="12" t="str">
        <x:v>Q18</x:v>
      </x:c>
      <x:c r="C739" s="12" t="str">
        <x:v>Q18.MASTER_DEVELOPER_PROJECT_SUSTAINABILITY_IMPACTS</x:v>
      </x:c>
      <x:c r="D739" s="12" t="str">
        <x:v>MIS-8728560632</x:v>
      </x:c>
      <x:c r="E739" s="12" t="str">
        <x:v>MISSING</x:v>
      </x:c>
      <x:c r="F739" s="12" t="str">
        <x:v>INSUFFICIENT_EVIDENCE</x:v>
      </x:c>
      <x:c r="G739" s="12" t="str">
        <x:v>INSUFFICIENT_EVIDENCE</x:v>
      </x:c>
      <x:c r="H739" s="12" t="str">
        <x:v>Infrastructure outputs and future conservation targets lack the baseline, measurement period, method and realized-impact status required by this field.</x:v>
      </x:c>
      <x:c r="I739" s="12" t="str">
        <x:v>&lt;https://www.npc.qa/&gt;, &lt;https://www.gco.gov.qa/&gt;, &lt;https://www.invest.qa/&gt;, &lt;https://qfz.gov.qa/&gt;, &lt;https://www.qfc.qa/&gt;, &lt;https://www.qcb.gov.qa/&gt;, &lt;https://www.moci.gov.qa/&gt;, &lt;https://qataridiar.com/&gt;, &lt;https://www.msheireb.com/&gt;</x:v>
      </x:c>
      <x:c r="J739" s="23" t="str">
        <x:v>2026-08-28</x:v>
      </x:c>
      <x:c r="K739" s="12" t="str">
        <x:v>`research_saudi_qatar`</x:v>
      </x:c>
      <x:c r="L739" s="12" t="str">
        <x:v>Retain as an explicit gap unless a competent source publishes a directly entailed value with matching scope, period, definition and locator.</x:v>
      </x:c>
      <x:c r="M739" s="12" t="str">
        <x:v>research/QAT/gaps.md</x:v>
      </x:c>
      <x:c r="N739" s="16" t="n">
        <x:v>279</x:v>
      </x:c>
    </x:row>
    <x:row r="740">
      <x:c r="A740" s="15" t="str">
        <x:v>QAT</x:v>
      </x:c>
      <x:c r="B740" s="12" t="str">
        <x:v>Q19</x:v>
      </x:c>
      <x:c r="C740" s="12" t="str">
        <x:v>Q19.IPA_MASTER_DEVELOPER_COLLABORATIONS</x:v>
      </x:c>
      <x:c r="D740" s="12" t="str">
        <x:v>MIS-0345610406</x:v>
      </x:c>
      <x:c r="E740" s="12" t="str">
        <x:v>MISSING</x:v>
      </x:c>
      <x:c r="F740" s="12" t="str">
        <x:v>INSUFFICIENT_EVIDENCE</x:v>
      </x:c>
      <x:c r="G740" s="12" t="str">
        <x:v>INSUFFICIENT_EVIDENCE</x:v>
      </x:c>
      <x:c r="H740" s="12" t="str">
        <x:v>No claim-level source explicitly documents both parties’ roles in a named IPA–master-developer collaboration.</x:v>
      </x:c>
      <x:c r="I740" s="12" t="str">
        <x:v>&lt;https://www.npc.qa/&gt;, &lt;https://www.gco.gov.qa/&gt;, &lt;https://www.invest.qa/&gt;, &lt;https://qfz.gov.qa/&gt;, &lt;https://www.qfc.qa/&gt;, &lt;https://www.qcb.gov.qa/&gt;, &lt;https://www.moci.gov.qa/&gt;, &lt;https://qataridiar.com/&gt;, &lt;https://www.msheireb.com/&gt;</x:v>
      </x:c>
      <x:c r="J740" s="23" t="str">
        <x:v>2026-08-28</x:v>
      </x:c>
      <x:c r="K740" s="12" t="str">
        <x:v>`research_saudi_qatar`</x:v>
      </x:c>
      <x:c r="L740" s="12" t="str">
        <x:v>Retain as an explicit gap unless a competent source publishes a directly entailed value with matching scope, period, definition and locator.</x:v>
      </x:c>
      <x:c r="M740" s="12" t="str">
        <x:v>research/QAT/gaps.md</x:v>
      </x:c>
      <x:c r="N740" s="16" t="n">
        <x:v>289</x:v>
      </x:c>
    </x:row>
    <x:row r="741">
      <x:c r="A741" s="15" t="str">
        <x:v>QAT</x:v>
      </x:c>
      <x:c r="B741" s="12" t="str">
        <x:v>Q19</x:v>
      </x:c>
      <x:c r="C741" s="12" t="str">
        <x:v>Q19.SUCCESSFUL_PPP_MODELS</x:v>
      </x:c>
      <x:c r="D741" s="12" t="str">
        <x:v>MIS-8289163185</x:v>
      </x:c>
      <x:c r="E741" s="12" t="str">
        <x:v>MISSING</x:v>
      </x:c>
      <x:c r="F741" s="12" t="str">
        <x:v>INSUFFICIENT_EVIDENCE</x:v>
      </x:c>
      <x:c r="G741" s="12" t="str">
        <x:v>INSUFFICIENT_EVIDENCE</x:v>
      </x:c>
      <x:c r="H741" s="12" t="str">
        <x:v>PPP policies and opportunities were found, but no completed model with parties, close/completion status and measured outcome was captured.</x:v>
      </x:c>
      <x:c r="I741" s="12" t="str">
        <x:v>&lt;https://www.npc.qa/&gt;, &lt;https://www.gco.gov.qa/&gt;, &lt;https://www.invest.qa/&gt;, &lt;https://qfz.gov.qa/&gt;, &lt;https://www.qfc.qa/&gt;, &lt;https://www.qcb.gov.qa/&gt;, &lt;https://www.moci.gov.qa/&gt;, &lt;https://qataridiar.com/&gt;, &lt;https://www.msheireb.com/&gt;</x:v>
      </x:c>
      <x:c r="J741" s="23" t="str">
        <x:v>2026-08-28</x:v>
      </x:c>
      <x:c r="K741" s="12" t="str">
        <x:v>`research_saudi_qatar`</x:v>
      </x:c>
      <x:c r="L741" s="12" t="str">
        <x:v>Retain as an explicit gap unless a competent source publishes a directly entailed value with matching scope, period, definition and locator.</x:v>
      </x:c>
      <x:c r="M741" s="12" t="str">
        <x:v>research/QAT/gaps.md</x:v>
      </x:c>
      <x:c r="N741" s="16" t="n">
        <x:v>299</x:v>
      </x:c>
    </x:row>
    <x:row r="742">
      <x:c r="A742" s="15" t="str">
        <x:v>QAT</x:v>
      </x:c>
      <x:c r="B742" s="12" t="str">
        <x:v>Q20</x:v>
      </x:c>
      <x:c r="C742" s="12" t="str">
        <x:v>Q20.ANALYTICS_AND_OPTIMIZATION_TOOLS</x:v>
      </x:c>
      <x:c r="D742" s="12" t="str">
        <x:v>MIS-4171692842</x:v>
      </x:c>
      <x:c r="E742" s="12" t="str">
        <x:v>MISSING</x:v>
      </x:c>
      <x:c r="F742" s="12" t="str">
        <x:v>INSUFFICIENT_EVIDENCE</x:v>
      </x:c>
      <x:c r="G742" s="12" t="str">
        <x:v>INSUFFICIENT_EVIDENCE</x:v>
      </x:c>
      <x:c r="H742" s="12" t="str">
        <x:v>Business-intelligence procurements and project dashboards were captured, but they do not establish named campaign analytics plus executed optimization tools and results.</x:v>
      </x:c>
      <x:c r="I742" s="12" t="str">
        <x:v>&lt;https://www.npc.qa/&gt;, &lt;https://www.gco.gov.qa/&gt;, &lt;https://www.invest.qa/&gt;, &lt;https://qfz.gov.qa/&gt;, &lt;https://www.qfc.qa/&gt;, &lt;https://www.qcb.gov.qa/&gt;, &lt;https://www.moci.gov.qa/&gt;, &lt;https://qataridiar.com/&gt;, &lt;https://www.msheireb.com/&gt;</x:v>
      </x:c>
      <x:c r="J742" s="23" t="str">
        <x:v>2026-08-28</x:v>
      </x:c>
      <x:c r="K742" s="12" t="str">
        <x:v>`research_saudi_qatar`</x:v>
      </x:c>
      <x:c r="L742" s="12" t="str">
        <x:v>Retain as an explicit gap unless a competent source publishes a directly entailed value with matching scope, period, definition and locator.</x:v>
      </x:c>
      <x:c r="M742" s="12" t="str">
        <x:v>research/QAT/gaps.md</x:v>
      </x:c>
      <x:c r="N742" s="16" t="n">
        <x:v>309</x:v>
      </x:c>
    </x:row>
    <x:row r="743">
      <x:c r="A743" s="15" t="str">
        <x:v>QAT</x:v>
      </x:c>
      <x:c r="B743" s="12" t="str">
        <x:v>Q20</x:v>
      </x:c>
      <x:c r="C743" s="12" t="str">
        <x:v>Q20.DIGITAL_CAMPAIGN_ROI_MEASUREMENT</x:v>
      </x:c>
      <x:c r="D743" s="12" t="str">
        <x:v>MIS-8211958494</x:v>
      </x:c>
      <x:c r="E743" s="12" t="str">
        <x:v>MISSING</x:v>
      </x:c>
      <x:c r="F743" s="12" t="str">
        <x:v>INSUFFICIENT_EVIDENCE</x:v>
      </x:c>
      <x:c r="G743" s="12" t="str">
        <x:v>INSUFFICIENT_EVIDENCE</x:v>
      </x:c>
      <x:c r="H743" s="12" t="str">
        <x:v>No campaign cost, attributable return and ROI formula were published.</x:v>
      </x:c>
      <x:c r="I743" s="12" t="str">
        <x:v>&lt;https://www.npc.qa/&gt;, &lt;https://www.gco.gov.qa/&gt;, &lt;https://www.invest.qa/&gt;, &lt;https://qfz.gov.qa/&gt;, &lt;https://www.qfc.qa/&gt;, &lt;https://www.qcb.gov.qa/&gt;, &lt;https://www.moci.gov.qa/&gt;, &lt;https://qataridiar.com/&gt;, &lt;https://www.msheireb.com/&gt;</x:v>
      </x:c>
      <x:c r="J743" s="23" t="str">
        <x:v>2026-08-28</x:v>
      </x:c>
      <x:c r="K743" s="12" t="str">
        <x:v>`research_saudi_qatar`</x:v>
      </x:c>
      <x:c r="L743" s="12" t="str">
        <x:v>Retain as an explicit gap unless a competent source publishes a directly entailed value with matching scope, period, definition and locator.</x:v>
      </x:c>
      <x:c r="M743" s="12" t="str">
        <x:v>research/QAT/gaps.md</x:v>
      </x:c>
      <x:c r="N743" s="16" t="n">
        <x:v>329</x:v>
      </x:c>
    </x:row>
    <x:row r="744">
      <x:c r="A744" s="15" t="str">
        <x:v>QAT</x:v>
      </x:c>
      <x:c r="B744" s="12" t="str">
        <x:v>Q20</x:v>
      </x:c>
      <x:c r="C744" s="12" t="str">
        <x:v>Q20.MOST_EFFECTIVE_DIGITAL_PLATFORMS</x:v>
      </x:c>
      <x:c r="D744" s="12" t="str">
        <x:v>MIS-3960256399</x:v>
      </x:c>
      <x:c r="E744" s="12" t="str">
        <x:v>MISSING</x:v>
      </x:c>
      <x:c r="F744" s="12" t="str">
        <x:v>INSUFFICIENT_EVIDENCE</x:v>
      </x:c>
      <x:c r="G744" s="12" t="str">
        <x:v>INSUFFICIENT_EVIDENCE</x:v>
      </x:c>
      <x:c r="H744" s="12" t="str">
        <x:v>No comparative platform-performance dataset with a common effectiveness metric was published.</x:v>
      </x:c>
      <x:c r="I744" s="12" t="str">
        <x:v>&lt;https://www.npc.qa/&gt;, &lt;https://www.gco.gov.qa/&gt;, &lt;https://www.invest.qa/&gt;, &lt;https://qfz.gov.qa/&gt;, &lt;https://www.qfc.qa/&gt;, &lt;https://www.qcb.gov.qa/&gt;, &lt;https://www.moci.gov.qa/&gt;, &lt;https://qataridiar.com/&gt;, &lt;https://www.msheireb.com/&gt;</x:v>
      </x:c>
      <x:c r="J744" s="23" t="str">
        <x:v>2026-08-28</x:v>
      </x:c>
      <x:c r="K744" s="12" t="str">
        <x:v>`research_saudi_qatar`</x:v>
      </x:c>
      <x:c r="L744" s="12" t="str">
        <x:v>Retain as an explicit gap unless a competent source publishes a directly entailed value with matching scope, period, definition and locator.</x:v>
      </x:c>
      <x:c r="M744" s="12" t="str">
        <x:v>research/QAT/gaps.md</x:v>
      </x:c>
      <x:c r="N744" s="16" t="n">
        <x:v>319</x:v>
      </x:c>
    </x:row>
    <x:row r="745">
      <x:c r="A745" s="15" t="str">
        <x:v>QAT</x:v>
      </x:c>
      <x:c r="B745" s="12" t="str">
        <x:v>Q21</x:v>
      </x:c>
      <x:c r="C745" s="12" t="str">
        <x:v>Q21.MOST_EFFECTIVE_EVENTS</x:v>
      </x:c>
      <x:c r="D745" s="12" t="str">
        <x:v>MIS-6561747389</x:v>
      </x:c>
      <x:c r="E745" s="12" t="str">
        <x:v>MISSING</x:v>
      </x:c>
      <x:c r="F745" s="12" t="str">
        <x:v>INSUFFICIENT_EVIDENCE</x:v>
      </x:c>
      <x:c r="G745" s="12" t="str">
        <x:v>INSUFFICIENT_EVIDENCE</x:v>
      </x:c>
      <x:c r="H745" s="12" t="str">
        <x:v>Event participation is reported, but no event-level comparison with investment conversion is published.</x:v>
      </x:c>
      <x:c r="I745" s="12" t="str">
        <x:v>&lt;https://www.npc.qa/&gt;, &lt;https://www.gco.gov.qa/&gt;, &lt;https://www.invest.qa/&gt;, &lt;https://qfz.gov.qa/&gt;, &lt;https://www.qfc.qa/&gt;, &lt;https://www.qcb.gov.qa/&gt;, &lt;https://www.moci.gov.qa/&gt;, &lt;https://qataridiar.com/&gt;, &lt;https://www.msheireb.com/&gt;</x:v>
      </x:c>
      <x:c r="J745" s="23" t="str">
        <x:v>2026-08-28</x:v>
      </x:c>
      <x:c r="K745" s="12" t="str">
        <x:v>`research_saudi_qatar`</x:v>
      </x:c>
      <x:c r="L745" s="12" t="str">
        <x:v>Retain as an explicit gap unless a competent source publishes a directly entailed value with matching scope, period, definition and locator.</x:v>
      </x:c>
      <x:c r="M745" s="12" t="str">
        <x:v>research/QAT/gaps.md</x:v>
      </x:c>
      <x:c r="N745" s="16" t="n">
        <x:v>339</x:v>
      </x:c>
    </x:row>
    <x:row r="746">
      <x:c r="A746" s="15" t="str">
        <x:v>QAT</x:v>
      </x:c>
      <x:c r="B746" s="12" t="str">
        <x:v>Q21</x:v>
      </x:c>
      <x:c r="C746" s="12" t="str">
        <x:v>Q21.TRADITIONAL_DIGITAL_INTEGRATION</x:v>
      </x:c>
      <x:c r="D746" s="12" t="str">
        <x:v>MIS-2575851283</x:v>
      </x:c>
      <x:c r="E746" s="12" t="str">
        <x:v>MISSING</x:v>
      </x:c>
      <x:c r="F746" s="12" t="str">
        <x:v>INSUFFICIENT_EVIDENCE</x:v>
      </x:c>
      <x:c r="G746" s="12" t="str">
        <x:v>INSUFFICIENT_EVIDENCE</x:v>
      </x:c>
      <x:c r="H746" s="12" t="str">
        <x:v>The agency uses both channel types, but no integrated workflow or cross-channel attribution method was documented.</x:v>
      </x:c>
      <x:c r="I746" s="12" t="str">
        <x:v>&lt;https://www.npc.qa/&gt;, &lt;https://www.gco.gov.qa/&gt;, &lt;https://www.invest.qa/&gt;, &lt;https://qfz.gov.qa/&gt;, &lt;https://www.qfc.qa/&gt;, &lt;https://www.qcb.gov.qa/&gt;, &lt;https://www.moci.gov.qa/&gt;, &lt;https://qataridiar.com/&gt;, &lt;https://www.msheireb.com/&gt;</x:v>
      </x:c>
      <x:c r="J746" s="23" t="str">
        <x:v>2026-08-28</x:v>
      </x:c>
      <x:c r="K746" s="12" t="str">
        <x:v>`research_saudi_qatar`</x:v>
      </x:c>
      <x:c r="L746" s="12" t="str">
        <x:v>Retain as an explicit gap unless a competent source publishes a directly entailed value with matching scope, period, definition and locator.</x:v>
      </x:c>
      <x:c r="M746" s="12" t="str">
        <x:v>research/QAT/gaps.md</x:v>
      </x:c>
      <x:c r="N746" s="16" t="n">
        <x:v>349</x:v>
      </x:c>
    </x:row>
    <x:row r="747">
      <x:c r="A747" s="15" t="str">
        <x:v>QAT</x:v>
      </x:c>
      <x:c r="B747" s="12" t="str">
        <x:v>Q22</x:v>
      </x:c>
      <x:c r="C747" s="12" t="str">
        <x:v>Q22.INTERNATIONAL_BRANDING_AND_CULTURAL_ADAPTATION</x:v>
      </x:c>
      <x:c r="D747" s="12" t="str">
        <x:v>MIS-2107352135</x:v>
      </x:c>
      <x:c r="E747" s="12" t="str">
        <x:v>MISSING</x:v>
      </x:c>
      <x:c r="F747" s="12" t="str">
        <x:v>INSUFFICIENT_EVIDENCE</x:v>
      </x:c>
      <x:c r="G747" s="12" t="str">
        <x:v>INSUFFICIENT_EVIDENCE</x:v>
      </x:c>
      <x:c r="H747" s="12" t="str">
        <x:v>Geographic offices and international events do not establish language/cultural brand adaptation, testing and outcomes.</x:v>
      </x:c>
      <x:c r="I747" s="12" t="str">
        <x:v>&lt;https://www.npc.qa/&gt;, &lt;https://www.gco.gov.qa/&gt;, &lt;https://www.invest.qa/&gt;, &lt;https://qfz.gov.qa/&gt;, &lt;https://www.qfc.qa/&gt;, &lt;https://www.qcb.gov.qa/&gt;, &lt;https://www.moci.gov.qa/&gt;, &lt;https://qataridiar.com/&gt;, &lt;https://www.msheireb.com/&gt;</x:v>
      </x:c>
      <x:c r="J747" s="23" t="str">
        <x:v>2026-08-28</x:v>
      </x:c>
      <x:c r="K747" s="12" t="str">
        <x:v>`research_saudi_qatar`</x:v>
      </x:c>
      <x:c r="L747" s="12" t="str">
        <x:v>Retain as an explicit gap unless a competent source publishes a directly entailed value with matching scope, period, definition and locator.</x:v>
      </x:c>
      <x:c r="M747" s="12" t="str">
        <x:v>research/QAT/gaps.md</x:v>
      </x:c>
      <x:c r="N747" s="16" t="n">
        <x:v>359</x:v>
      </x:c>
    </x:row>
    <x:row r="748">
      <x:c r="A748" s="15" t="str">
        <x:v>QAT</x:v>
      </x:c>
      <x:c r="B748" s="12" t="str">
        <x:v>Q23</x:v>
      </x:c>
      <x:c r="C748" s="12" t="str">
        <x:v>Q23.BRANDING_INVESTMENT_ATTRACTION_EFFECT</x:v>
      </x:c>
      <x:c r="D748" s="12" t="str">
        <x:v>MIS-3554661123</x:v>
      </x:c>
      <x:c r="E748" s="12" t="str">
        <x:v>MISSING</x:v>
      </x:c>
      <x:c r="F748" s="12" t="str">
        <x:v>INSUFFICIENT_EVIDENCE</x:v>
      </x:c>
      <x:c r="G748" s="12" t="str">
        <x:v>INSUFFICIENT_EVIDENCE</x:v>
      </x:c>
      <x:c r="H748" s="12" t="str">
        <x:v>No causal or contribution methodology links branding to realized investment attraction.</x:v>
      </x:c>
      <x:c r="I748" s="12" t="str">
        <x:v>&lt;https://www.npc.qa/&gt;, &lt;https://www.gco.gov.qa/&gt;, &lt;https://www.invest.qa/&gt;, &lt;https://qfz.gov.qa/&gt;, &lt;https://www.qfc.qa/&gt;, &lt;https://www.qcb.gov.qa/&gt;, &lt;https://www.moci.gov.qa/&gt;, &lt;https://qataridiar.com/&gt;, &lt;https://www.msheireb.com/&gt;</x:v>
      </x:c>
      <x:c r="J748" s="23" t="str">
        <x:v>2026-08-28</x:v>
      </x:c>
      <x:c r="K748" s="12" t="str">
        <x:v>`research_saudi_qatar`</x:v>
      </x:c>
      <x:c r="L748" s="12" t="str">
        <x:v>Retain as an explicit gap unless a competent source publishes a directly entailed value with matching scope, period, definition and locator.</x:v>
      </x:c>
      <x:c r="M748" s="12" t="str">
        <x:v>research/QAT/gaps.md</x:v>
      </x:c>
      <x:c r="N748" s="16" t="n">
        <x:v>379</x:v>
      </x:c>
    </x:row>
    <x:row r="749">
      <x:c r="A749" s="15" t="str">
        <x:v>QAT</x:v>
      </x:c>
      <x:c r="B749" s="12" t="str">
        <x:v>Q23</x:v>
      </x:c>
      <x:c r="C749" s="12" t="str">
        <x:v>Q23.BRANDING_PEER_COMPARISON</x:v>
      </x:c>
      <x:c r="D749" s="12" t="str">
        <x:v>MIS-4407844819</x:v>
      </x:c>
      <x:c r="E749" s="12" t="str">
        <x:v>MISSING</x:v>
      </x:c>
      <x:c r="F749" s="12" t="str">
        <x:v>INSUFFICIENT_EVIDENCE</x:v>
      </x:c>
      <x:c r="G749" s="12" t="str">
        <x:v>INSUFFICIENT_EVIDENCE</x:v>
      </x:c>
      <x:c r="H749" s="12" t="str">
        <x:v>No method-consistent peer benchmark of investment branding was captured.</x:v>
      </x:c>
      <x:c r="I749" s="12" t="str">
        <x:v>&lt;https://www.npc.qa/&gt;, &lt;https://www.gco.gov.qa/&gt;, &lt;https://www.invest.qa/&gt;, &lt;https://qfz.gov.qa/&gt;, &lt;https://www.qfc.qa/&gt;, &lt;https://www.qcb.gov.qa/&gt;, &lt;https://www.moci.gov.qa/&gt;, &lt;https://qataridiar.com/&gt;, &lt;https://www.msheireb.com/&gt;</x:v>
      </x:c>
      <x:c r="J749" s="23" t="str">
        <x:v>2026-08-28</x:v>
      </x:c>
      <x:c r="K749" s="12" t="str">
        <x:v>`research_saudi_qatar`</x:v>
      </x:c>
      <x:c r="L749" s="12" t="str">
        <x:v>Retain as an explicit gap unless a competent source publishes a directly entailed value with matching scope, period, definition and locator.</x:v>
      </x:c>
      <x:c r="M749" s="12" t="str">
        <x:v>research/QAT/gaps.md</x:v>
      </x:c>
      <x:c r="N749" s="16" t="n">
        <x:v>389</x:v>
      </x:c>
    </x:row>
    <x:row r="750">
      <x:c r="A750" s="15" t="str">
        <x:v>QAT</x:v>
      </x:c>
      <x:c r="B750" s="12" t="str">
        <x:v>Q23</x:v>
      </x:c>
      <x:c r="C750" s="12" t="str">
        <x:v>Q23.BRANDING_TRUST_BUILDING</x:v>
      </x:c>
      <x:c r="D750" s="12" t="str">
        <x:v>MIS-2878645269</x:v>
      </x:c>
      <x:c r="E750" s="12" t="str">
        <x:v>MISSING</x:v>
      </x:c>
      <x:c r="F750" s="12" t="str">
        <x:v>INSUFFICIENT_EVIDENCE</x:v>
      </x:c>
      <x:c r="G750" s="12" t="str">
        <x:v>INSUFFICIENT_EVIDENCE</x:v>
      </x:c>
      <x:c r="H750" s="12" t="str">
        <x:v>No measured trust outcome with baseline, period and attribution to branding was published.</x:v>
      </x:c>
      <x:c r="I750" s="12" t="str">
        <x:v>&lt;https://www.npc.qa/&gt;, &lt;https://www.gco.gov.qa/&gt;, &lt;https://www.invest.qa/&gt;, &lt;https://qfz.gov.qa/&gt;, &lt;https://www.qfc.qa/&gt;, &lt;https://www.qcb.gov.qa/&gt;, &lt;https://www.moci.gov.qa/&gt;, &lt;https://qataridiar.com/&gt;, &lt;https://www.msheireb.com/&gt;</x:v>
      </x:c>
      <x:c r="J750" s="23" t="str">
        <x:v>2026-08-28</x:v>
      </x:c>
      <x:c r="K750" s="12" t="str">
        <x:v>`research_saudi_qatar`</x:v>
      </x:c>
      <x:c r="L750" s="12" t="str">
        <x:v>Retain as an explicit gap unless a competent source publishes a directly entailed value with matching scope, period, definition and locator.</x:v>
      </x:c>
      <x:c r="M750" s="12" t="str">
        <x:v>research/QAT/gaps.md</x:v>
      </x:c>
      <x:c r="N750" s="16" t="n">
        <x:v>369</x:v>
      </x:c>
    </x:row>
    <x:row r="751">
      <x:c r="A751" s="15" t="str">
        <x:v>QAT</x:v>
      </x:c>
      <x:c r="B751" s="12" t="str">
        <x:v>Q24</x:v>
      </x:c>
      <x:c r="C751" s="12" t="str">
        <x:v>Q24.AR_VR_INTERACTIVE_USE</x:v>
      </x:c>
      <x:c r="D751" s="12" t="str">
        <x:v>MIS-8340498442</x:v>
      </x:c>
      <x:c r="E751" s="12" t="str">
        <x:v>MISSING</x:v>
      </x:c>
      <x:c r="F751" s="12" t="str">
        <x:v>INSUFFICIENT_EVIDENCE</x:v>
      </x:c>
      <x:c r="G751" s="12" t="str">
        <x:v>INSUFFICIENT_EVIDENCE</x:v>
      </x:c>
      <x:c r="H751" s="12" t="str">
        <x:v>Ai.SHA is an AI assistant and is not evidence of AR/VR; no official AR/VR investment-promotion use was captured.</x:v>
      </x:c>
      <x:c r="I751" s="12" t="str">
        <x:v>&lt;https://www.npc.qa/&gt;, &lt;https://www.gco.gov.qa/&gt;, &lt;https://www.invest.qa/&gt;, &lt;https://qfz.gov.qa/&gt;, &lt;https://www.qfc.qa/&gt;, &lt;https://www.qcb.gov.qa/&gt;, &lt;https://www.moci.gov.qa/&gt;, &lt;https://qataridiar.com/&gt;, &lt;https://www.msheireb.com/&gt;</x:v>
      </x:c>
      <x:c r="J751" s="23" t="str">
        <x:v>2026-08-28</x:v>
      </x:c>
      <x:c r="K751" s="12" t="str">
        <x:v>`research_saudi_qatar`</x:v>
      </x:c>
      <x:c r="L751" s="12" t="str">
        <x:v>Retain as an explicit gap unless a competent source publishes a directly entailed value with matching scope, period, definition and locator.</x:v>
      </x:c>
      <x:c r="M751" s="12" t="str">
        <x:v>research/QAT/gaps.md</x:v>
      </x:c>
      <x:c r="N751" s="16" t="n">
        <x:v>399</x:v>
      </x:c>
    </x:row>
    <x:row r="752">
      <x:c r="A752" s="15" t="str">
        <x:v>QAT</x:v>
      </x:c>
      <x:c r="B752" s="12" t="str">
        <x:v>Q24</x:v>
      </x:c>
      <x:c r="C752" s="12" t="str">
        <x:v>Q24.BEST_MEDIA_CAMPAIGNS_AND_SUCCESS_FACTORS</x:v>
      </x:c>
      <x:c r="D752" s="12" t="str">
        <x:v>MIS-8961616379</x:v>
      </x:c>
      <x:c r="E752" s="12" t="str">
        <x:v>MISSING</x:v>
      </x:c>
      <x:c r="F752" s="12" t="str">
        <x:v>INSUFFICIENT_EVIDENCE</x:v>
      </x:c>
      <x:c r="G752" s="12" t="str">
        <x:v>INSUFFICIENT_EVIDENCE</x:v>
      </x:c>
      <x:c r="H752" s="12" t="str">
        <x:v>Campaign examples exist, but no ranked comparison, common success metric or attributable result was published.</x:v>
      </x:c>
      <x:c r="I752" s="12" t="str">
        <x:v>&lt;https://www.npc.qa/&gt;, &lt;https://www.gco.gov.qa/&gt;, &lt;https://www.invest.qa/&gt;, &lt;https://qfz.gov.qa/&gt;, &lt;https://www.qfc.qa/&gt;, &lt;https://www.qcb.gov.qa/&gt;, &lt;https://www.moci.gov.qa/&gt;, &lt;https://qataridiar.com/&gt;, &lt;https://www.msheireb.com/&gt;</x:v>
      </x:c>
      <x:c r="J752" s="23" t="str">
        <x:v>2026-08-28</x:v>
      </x:c>
      <x:c r="K752" s="12" t="str">
        <x:v>`research_saudi_qatar`</x:v>
      </x:c>
      <x:c r="L752" s="12" t="str">
        <x:v>Retain as an explicit gap unless a competent source publishes a directly entailed value with matching scope, period, definition and locator.</x:v>
      </x:c>
      <x:c r="M752" s="12" t="str">
        <x:v>research/QAT/gaps.md</x:v>
      </x:c>
      <x:c r="N752" s="16" t="n">
        <x:v>409</x:v>
      </x:c>
    </x:row>
    <x:row r="753">
      <x:c r="A753" s="15" t="str">
        <x:v>QAT</x:v>
      </x:c>
      <x:c r="B753" s="12" t="str">
        <x:v>Q25</x:v>
      </x:c>
      <x:c r="C753" s="12" t="str">
        <x:v>Q25.CONTENT_AUDIENCE_MEDIA_ADAPTATION</x:v>
      </x:c>
      <x:c r="D753" s="12" t="str">
        <x:v>MIS-1945760905</x:v>
      </x:c>
      <x:c r="E753" s="12" t="str">
        <x:v>MISSING</x:v>
      </x:c>
      <x:c r="F753" s="12" t="str">
        <x:v>INSUFFICIENT_EVIDENCE</x:v>
      </x:c>
      <x:c r="G753" s="12" t="str">
        <x:v>INSUFFICIENT_EVIDENCE</x:v>
      </x:c>
      <x:c r="H753" s="12" t="str">
        <x:v>Geographic offices and event attendance do not establish content-level audience adaptation and evaluation.</x:v>
      </x:c>
      <x:c r="I753" s="12" t="str">
        <x:v>&lt;https://www.npc.qa/&gt;, &lt;https://www.gco.gov.qa/&gt;, &lt;https://www.invest.qa/&gt;, &lt;https://qfz.gov.qa/&gt;, &lt;https://www.qfc.qa/&gt;, &lt;https://www.qcb.gov.qa/&gt;, &lt;https://www.moci.gov.qa/&gt;, &lt;https://qataridiar.com/&gt;, &lt;https://www.msheireb.com/&gt;</x:v>
      </x:c>
      <x:c r="J753" s="23" t="str">
        <x:v>2026-08-28</x:v>
      </x:c>
      <x:c r="K753" s="12" t="str">
        <x:v>`research_saudi_qatar`</x:v>
      </x:c>
      <x:c r="L753" s="12" t="str">
        <x:v>Retain as an explicit gap unless a competent source publishes a directly entailed value with matching scope, period, definition and locator.</x:v>
      </x:c>
      <x:c r="M753" s="12" t="str">
        <x:v>research/QAT/gaps.md</x:v>
      </x:c>
      <x:c r="N753" s="16" t="n">
        <x:v>419</x:v>
      </x:c>
    </x:row>
    <x:row r="754">
      <x:c r="A754" s="15" t="str">
        <x:v>QAT</x:v>
      </x:c>
      <x:c r="B754" s="12" t="str">
        <x:v>Q26</x:v>
      </x:c>
      <x:c r="C754" s="12" t="str">
        <x:v>Q26.ADVANCED_AUDIENCE_TARGETING</x:v>
      </x:c>
      <x:c r="D754" s="12" t="str">
        <x:v>MIS-2806145775</x:v>
      </x:c>
      <x:c r="E754" s="12" t="str">
        <x:v>MISSING</x:v>
      </x:c>
      <x:c r="F754" s="12" t="str">
        <x:v>INSUFFICIENT_EVIDENCE</x:v>
      </x:c>
      <x:c r="G754" s="12" t="str">
        <x:v>INSUFFICIENT_EVIDENCE</x:v>
      </x:c>
      <x:c r="H754" s="12" t="str">
        <x:v>No official evidence disclosed advanced audience targeting methods and results.</x:v>
      </x:c>
      <x:c r="I754" s="12" t="str">
        <x:v>&lt;https://www.npc.qa/&gt;, &lt;https://www.gco.gov.qa/&gt;, &lt;https://www.invest.qa/&gt;, &lt;https://qfz.gov.qa/&gt;, &lt;https://www.qfc.qa/&gt;, &lt;https://www.qcb.gov.qa/&gt;, &lt;https://www.moci.gov.qa/&gt;, &lt;https://qataridiar.com/&gt;, &lt;https://www.msheireb.com/&gt;</x:v>
      </x:c>
      <x:c r="J754" s="23" t="str">
        <x:v>2026-08-28</x:v>
      </x:c>
      <x:c r="K754" s="12" t="str">
        <x:v>`research_saudi_qatar`</x:v>
      </x:c>
      <x:c r="L754" s="12" t="str">
        <x:v>Retain as an explicit gap unless a competent source publishes a directly entailed value with matching scope, period, definition and locator.</x:v>
      </x:c>
      <x:c r="M754" s="12" t="str">
        <x:v>research/QAT/gaps.md</x:v>
      </x:c>
      <x:c r="N754" s="16" t="n">
        <x:v>439</x:v>
      </x:c>
    </x:row>
    <x:row r="755">
      <x:c r="A755" s="15" t="str">
        <x:v>QAT</x:v>
      </x:c>
      <x:c r="B755" s="12" t="str">
        <x:v>Q26</x:v>
      </x:c>
      <x:c r="C755" s="12" t="str">
        <x:v>Q26.DIGITAL_AD_CHANNELS</x:v>
      </x:c>
      <x:c r="D755" s="12" t="str">
        <x:v>MIS-7074270061</x:v>
      </x:c>
      <x:c r="E755" s="12" t="str">
        <x:v>MISSING</x:v>
      </x:c>
      <x:c r="F755" s="12" t="str">
        <x:v>INSUFFICIENT_EVIDENCE</x:v>
      </x:c>
      <x:c r="G755" s="12" t="str">
        <x:v>INSUFFICIENT_EVIDENCE</x:v>
      </x:c>
      <x:c r="H755" s="12" t="str">
        <x:v>Owned digital channels are visible, but no official source disclosed paid digital advertising channels or buys.</x:v>
      </x:c>
      <x:c r="I755" s="12" t="str">
        <x:v>&lt;https://www.npc.qa/&gt;, &lt;https://www.gco.gov.qa/&gt;, &lt;https://www.invest.qa/&gt;, &lt;https://qfz.gov.qa/&gt;, &lt;https://www.qfc.qa/&gt;, &lt;https://www.qcb.gov.qa/&gt;, &lt;https://www.moci.gov.qa/&gt;, &lt;https://qataridiar.com/&gt;, &lt;https://www.msheireb.com/&gt;</x:v>
      </x:c>
      <x:c r="J755" s="23" t="str">
        <x:v>2026-08-28</x:v>
      </x:c>
      <x:c r="K755" s="12" t="str">
        <x:v>`research_saudi_qatar`</x:v>
      </x:c>
      <x:c r="L755" s="12" t="str">
        <x:v>Retain as an explicit gap unless a competent source publishes a directly entailed value with matching scope, period, definition and locator.</x:v>
      </x:c>
      <x:c r="M755" s="12" t="str">
        <x:v>research/QAT/gaps.md</x:v>
      </x:c>
      <x:c r="N755" s="16" t="n">
        <x:v>429</x:v>
      </x:c>
    </x:row>
    <x:row r="756">
      <x:c r="A756" s="15" t="str">
        <x:v>QAT</x:v>
      </x:c>
      <x:c r="B756" s="12" t="str">
        <x:v>Q27</x:v>
      </x:c>
      <x:c r="C756" s="12" t="str">
        <x:v>Q27.DIGITAL_CAMPAIGN_PERFORMANCE_OPTIMIZATION</x:v>
      </x:c>
      <x:c r="D756" s="12" t="str">
        <x:v>MIS-4825212188</x:v>
      </x:c>
      <x:c r="E756" s="12" t="str">
        <x:v>MISSING</x:v>
      </x:c>
      <x:c r="F756" s="12" t="str">
        <x:v>INSUFFICIENT_EVIDENCE</x:v>
      </x:c>
      <x:c r="G756" s="12" t="str">
        <x:v>INSUFFICIENT_EVIDENCE</x:v>
      </x:c>
      <x:c r="H756" s="12" t="str">
        <x:v>No executed optimization test, baseline and measured improvement were published.</x:v>
      </x:c>
      <x:c r="I756" s="12" t="str">
        <x:v>&lt;https://www.npc.qa/&gt;, &lt;https://www.gco.gov.qa/&gt;, &lt;https://www.invest.qa/&gt;, &lt;https://qfz.gov.qa/&gt;, &lt;https://www.qfc.qa/&gt;, &lt;https://www.qcb.gov.qa/&gt;, &lt;https://www.moci.gov.qa/&gt;, &lt;https://qataridiar.com/&gt;, &lt;https://www.msheireb.com/&gt;</x:v>
      </x:c>
      <x:c r="J756" s="23" t="str">
        <x:v>2026-08-28</x:v>
      </x:c>
      <x:c r="K756" s="12" t="str">
        <x:v>`research_saudi_qatar`</x:v>
      </x:c>
      <x:c r="L756" s="12" t="str">
        <x:v>Retain as an explicit gap unless a competent source publishes a directly entailed value with matching scope, period, definition and locator.</x:v>
      </x:c>
      <x:c r="M756" s="12" t="str">
        <x:v>research/QAT/gaps.md</x:v>
      </x:c>
      <x:c r="N756" s="16" t="n">
        <x:v>449</x:v>
      </x:c>
    </x:row>
    <x:row r="757">
      <x:c r="A757" s="15" t="str">
        <x:v>QAT</x:v>
      </x:c>
      <x:c r="B757" s="12" t="str">
        <x:v>Q27</x:v>
      </x:c>
      <x:c r="C757" s="12" t="str">
        <x:v>Q27.DIGITAL_VS_TRADITIONAL_ROI_COMPARISON</x:v>
      </x:c>
      <x:c r="D757" s="12" t="str">
        <x:v>MIS-3752265534</x:v>
      </x:c>
      <x:c r="E757" s="12" t="str">
        <x:v>MISSING</x:v>
      </x:c>
      <x:c r="F757" s="12" t="str">
        <x:v>INSUFFICIENT_EVIDENCE</x:v>
      </x:c>
      <x:c r="G757" s="12" t="str">
        <x:v>INSUFFICIENT_EVIDENCE</x:v>
      </x:c>
      <x:c r="H757" s="12" t="str">
        <x:v>No comparable channel ROI calculation was published.</x:v>
      </x:c>
      <x:c r="I757" s="12" t="str">
        <x:v>&lt;https://www.npc.qa/&gt;, &lt;https://www.gco.gov.qa/&gt;, &lt;https://www.invest.qa/&gt;, &lt;https://qfz.gov.qa/&gt;, &lt;https://www.qfc.qa/&gt;, &lt;https://www.qcb.gov.qa/&gt;, &lt;https://www.moci.gov.qa/&gt;, &lt;https://qataridiar.com/&gt;, &lt;https://www.msheireb.com/&gt;</x:v>
      </x:c>
      <x:c r="J757" s="23" t="str">
        <x:v>2026-08-28</x:v>
      </x:c>
      <x:c r="K757" s="12" t="str">
        <x:v>`research_saudi_qatar`</x:v>
      </x:c>
      <x:c r="L757" s="12" t="str">
        <x:v>Retain as an explicit gap unless a competent source publishes a directly entailed value with matching scope, period, definition and locator.</x:v>
      </x:c>
      <x:c r="M757" s="12" t="str">
        <x:v>research/QAT/gaps.md</x:v>
      </x:c>
      <x:c r="N757" s="16" t="n">
        <x:v>459</x:v>
      </x:c>
    </x:row>
    <x:row r="758">
      <x:c r="A758" s="15" t="str">
        <x:v>QAT</x:v>
      </x:c>
      <x:c r="B758" s="12" t="str">
        <x:v>Q29</x:v>
      </x:c>
      <x:c r="C758" s="12" t="str">
        <x:v>Q29.PR_CHANNELS_AND_INVESTOR_CONTRIBUTION</x:v>
      </x:c>
      <x:c r="D758" s="12" t="str">
        <x:v>MIS-6193474307</x:v>
      </x:c>
      <x:c r="E758" s="12" t="str">
        <x:v>MISSING</x:v>
      </x:c>
      <x:c r="F758" s="12" t="str">
        <x:v>INSUFFICIENT_EVIDENCE</x:v>
      </x:c>
      <x:c r="G758" s="12" t="str">
        <x:v>INSUFFICIENT_EVIDENCE</x:v>
      </x:c>
      <x:c r="H758" s="12" t="str">
        <x:v>PR channels are documented, but no source quantifies each channel’s contribution to investor attraction with a common attribution method.</x:v>
      </x:c>
      <x:c r="I758" s="12" t="str">
        <x:v>&lt;https://www.npc.qa/&gt;, &lt;https://www.gco.gov.qa/&gt;, &lt;https://www.invest.qa/&gt;, &lt;https://qfz.gov.qa/&gt;, &lt;https://www.qfc.qa/&gt;, &lt;https://www.qcb.gov.qa/&gt;, &lt;https://www.moci.gov.qa/&gt;, &lt;https://qataridiar.com/&gt;, &lt;https://www.msheireb.com/&gt;</x:v>
      </x:c>
      <x:c r="J758" s="23" t="str">
        <x:v>2026-08-28</x:v>
      </x:c>
      <x:c r="K758" s="12" t="str">
        <x:v>`research_saudi_qatar`</x:v>
      </x:c>
      <x:c r="L758" s="12" t="str">
        <x:v>Retain as an explicit gap unless a competent source publishes a directly entailed value with matching scope, period, definition and locator.</x:v>
      </x:c>
      <x:c r="M758" s="12" t="str">
        <x:v>research/QAT/gaps.md</x:v>
      </x:c>
      <x:c r="N758" s="16" t="n">
        <x:v>479</x:v>
      </x:c>
    </x:row>
    <x:row r="759">
      <x:c r="A759" s="15" t="str">
        <x:v>QAT</x:v>
      </x:c>
      <x:c r="B759" s="12" t="str">
        <x:v>Q29</x:v>
      </x:c>
      <x:c r="C759" s="12" t="str">
        <x:v>Q29.PR_TRUST_AND_INVESTOR_ATTRACTION</x:v>
      </x:c>
      <x:c r="D759" s="12" t="str">
        <x:v>MIS-5510656788</x:v>
      </x:c>
      <x:c r="E759" s="12" t="str">
        <x:v>MISSING</x:v>
      </x:c>
      <x:c r="F759" s="12" t="str">
        <x:v>INSUFFICIENT_EVIDENCE</x:v>
      </x:c>
      <x:c r="G759" s="12" t="str">
        <x:v>INSUFFICIENT_EVIDENCE</x:v>
      </x:c>
      <x:c r="H759" s="12" t="str">
        <x:v>No measured trust or investment-attraction effect is attributable to PR activity.</x:v>
      </x:c>
      <x:c r="I759" s="12" t="str">
        <x:v>&lt;https://www.npc.qa/&gt;, &lt;https://www.gco.gov.qa/&gt;, &lt;https://www.invest.qa/&gt;, &lt;https://qfz.gov.qa/&gt;, &lt;https://www.qfc.qa/&gt;, &lt;https://www.qcb.gov.qa/&gt;, &lt;https://www.moci.gov.qa/&gt;, &lt;https://qataridiar.com/&gt;, &lt;https://www.msheireb.com/&gt;</x:v>
      </x:c>
      <x:c r="J759" s="23" t="str">
        <x:v>2026-08-28</x:v>
      </x:c>
      <x:c r="K759" s="12" t="str">
        <x:v>`research_saudi_qatar`</x:v>
      </x:c>
      <x:c r="L759" s="12" t="str">
        <x:v>Retain as an explicit gap unless a competent source publishes a directly entailed value with matching scope, period, definition and locator.</x:v>
      </x:c>
      <x:c r="M759" s="12" t="str">
        <x:v>research/QAT/gaps.md</x:v>
      </x:c>
      <x:c r="N759" s="16" t="n">
        <x:v>469</x:v>
      </x:c>
    </x:row>
    <x:row r="760">
      <x:c r="A760" s="15" t="str">
        <x:v>QAT</x:v>
      </x:c>
      <x:c r="B760" s="12" t="str">
        <x:v>Q30</x:v>
      </x:c>
      <x:c r="C760" s="12" t="str">
        <x:v>Q30.SWOT_OPPORTUNITIES</x:v>
      </x:c>
      <x:c r="D760" s="12" t="str">
        <x:v>MIS-3125226602</x:v>
      </x:c>
      <x:c r="E760" s="12" t="str">
        <x:v>MISSING</x:v>
      </x:c>
      <x:c r="F760" s="12" t="str">
        <x:v>INSUFFICIENT_EVIDENCE</x:v>
      </x:c>
      <x:c r="G760" s="12" t="str">
        <x:v>INSUFFICIENT_EVIDENCE</x:v>
      </x:c>
      <x:c r="H760" s="12" t="str">
        <x:v>A SWOT classification requires a governed expert-judgment rubric and independent review.</x:v>
      </x:c>
      <x:c r="I760" s="12" t="str">
        <x:v>&lt;https://www.npc.qa/&gt;, &lt;https://www.gco.gov.qa/&gt;, &lt;https://www.invest.qa/&gt;, &lt;https://qfz.gov.qa/&gt;, &lt;https://www.qfc.qa/&gt;, &lt;https://www.qcb.gov.qa/&gt;, &lt;https://www.moci.gov.qa/&gt;, &lt;https://qataridiar.com/&gt;, &lt;https://www.msheireb.com/&gt;</x:v>
      </x:c>
      <x:c r="J760" s="23" t="str">
        <x:v>2026-08-28</x:v>
      </x:c>
      <x:c r="K760" s="12" t="str">
        <x:v>`research_saudi_qatar`</x:v>
      </x:c>
      <x:c r="L760" s="12" t="str">
        <x:v>Retain as an explicit gap unless a competent source publishes a directly entailed value with matching scope, period, definition and locator.</x:v>
      </x:c>
      <x:c r="M760" s="12" t="str">
        <x:v>research/QAT/gaps.md</x:v>
      </x:c>
      <x:c r="N760" s="16" t="n">
        <x:v>509</x:v>
      </x:c>
    </x:row>
    <x:row r="761">
      <x:c r="A761" s="15" t="str">
        <x:v>QAT</x:v>
      </x:c>
      <x:c r="B761" s="12" t="str">
        <x:v>Q30</x:v>
      </x:c>
      <x:c r="C761" s="12" t="str">
        <x:v>Q30.SWOT_STRENGTHS</x:v>
      </x:c>
      <x:c r="D761" s="12" t="str">
        <x:v>MIS-5473675422</x:v>
      </x:c>
      <x:c r="E761" s="12" t="str">
        <x:v>MISSING</x:v>
      </x:c>
      <x:c r="F761" s="12" t="str">
        <x:v>INSUFFICIENT_EVIDENCE</x:v>
      </x:c>
      <x:c r="G761" s="12" t="str">
        <x:v>INSUFFICIENT_EVIDENCE</x:v>
      </x:c>
      <x:c r="H761" s="12" t="str">
        <x:v>A SWOT classification requires a governed expert-judgment rubric and independent review; source facts are not silently converted into SWOT labels.</x:v>
      </x:c>
      <x:c r="I761" s="12" t="str">
        <x:v>&lt;https://www.npc.qa/&gt;, &lt;https://www.gco.gov.qa/&gt;, &lt;https://www.invest.qa/&gt;, &lt;https://qfz.gov.qa/&gt;, &lt;https://www.qfc.qa/&gt;, &lt;https://www.qcb.gov.qa/&gt;, &lt;https://www.moci.gov.qa/&gt;, &lt;https://qataridiar.com/&gt;, &lt;https://www.msheireb.com/&gt;</x:v>
      </x:c>
      <x:c r="J761" s="23" t="str">
        <x:v>2026-08-28</x:v>
      </x:c>
      <x:c r="K761" s="12" t="str">
        <x:v>`research_saudi_qatar`</x:v>
      </x:c>
      <x:c r="L761" s="12" t="str">
        <x:v>Retain as an explicit gap unless a competent source publishes a directly entailed value with matching scope, period, definition and locator.</x:v>
      </x:c>
      <x:c r="M761" s="12" t="str">
        <x:v>research/QAT/gaps.md</x:v>
      </x:c>
      <x:c r="N761" s="16" t="n">
        <x:v>489</x:v>
      </x:c>
    </x:row>
    <x:row r="762">
      <x:c r="A762" s="15" t="str">
        <x:v>QAT</x:v>
      </x:c>
      <x:c r="B762" s="12" t="str">
        <x:v>Q30</x:v>
      </x:c>
      <x:c r="C762" s="12" t="str">
        <x:v>Q30.SWOT_THREATS</x:v>
      </x:c>
      <x:c r="D762" s="12" t="str">
        <x:v>MIS-3675388314</x:v>
      </x:c>
      <x:c r="E762" s="12" t="str">
        <x:v>MISSING</x:v>
      </x:c>
      <x:c r="F762" s="12" t="str">
        <x:v>INSUFFICIENT_EVIDENCE</x:v>
      </x:c>
      <x:c r="G762" s="12" t="str">
        <x:v>INSUFFICIENT_EVIDENCE</x:v>
      </x:c>
      <x:c r="H762" s="12" t="str">
        <x:v>A SWOT classification requires a governed expert-judgment rubric and independent review.</x:v>
      </x:c>
      <x:c r="I762" s="12" t="str">
        <x:v>&lt;https://www.npc.qa/&gt;, &lt;https://www.gco.gov.qa/&gt;, &lt;https://www.invest.qa/&gt;, &lt;https://qfz.gov.qa/&gt;, &lt;https://www.qfc.qa/&gt;, &lt;https://www.qcb.gov.qa/&gt;, &lt;https://www.moci.gov.qa/&gt;, &lt;https://qataridiar.com/&gt;, &lt;https://www.msheireb.com/&gt;</x:v>
      </x:c>
      <x:c r="J762" s="23" t="str">
        <x:v>2026-08-28</x:v>
      </x:c>
      <x:c r="K762" s="12" t="str">
        <x:v>`research_saudi_qatar`</x:v>
      </x:c>
      <x:c r="L762" s="12" t="str">
        <x:v>Retain as an explicit gap unless a competent source publishes a directly entailed value with matching scope, period, definition and locator.</x:v>
      </x:c>
      <x:c r="M762" s="12" t="str">
        <x:v>research/QAT/gaps.md</x:v>
      </x:c>
      <x:c r="N762" s="16" t="n">
        <x:v>519</x:v>
      </x:c>
    </x:row>
    <x:row r="763">
      <x:c r="A763" s="15" t="str">
        <x:v>QAT</x:v>
      </x:c>
      <x:c r="B763" s="12" t="str">
        <x:v>Q30</x:v>
      </x:c>
      <x:c r="C763" s="12" t="str">
        <x:v>Q30.SWOT_WEAKNESSES</x:v>
      </x:c>
      <x:c r="D763" s="12" t="str">
        <x:v>MIS-5399045166</x:v>
      </x:c>
      <x:c r="E763" s="12" t="str">
        <x:v>MISSING</x:v>
      </x:c>
      <x:c r="F763" s="12" t="str">
        <x:v>INSUFFICIENT_EVIDENCE</x:v>
      </x:c>
      <x:c r="G763" s="12" t="str">
        <x:v>INSUFFICIENT_EVIDENCE</x:v>
      </x:c>
      <x:c r="H763" s="12" t="str">
        <x:v>A SWOT classification requires a governed expert-judgment rubric and independent review.</x:v>
      </x:c>
      <x:c r="I763" s="12" t="str">
        <x:v>&lt;https://www.npc.qa/&gt;, &lt;https://www.gco.gov.qa/&gt;, &lt;https://www.invest.qa/&gt;, &lt;https://qfz.gov.qa/&gt;, &lt;https://www.qfc.qa/&gt;, &lt;https://www.qcb.gov.qa/&gt;, &lt;https://www.moci.gov.qa/&gt;, &lt;https://qataridiar.com/&gt;, &lt;https://www.msheireb.com/&gt;</x:v>
      </x:c>
      <x:c r="J763" s="23" t="str">
        <x:v>2026-08-28</x:v>
      </x:c>
      <x:c r="K763" s="12" t="str">
        <x:v>`research_saudi_qatar`</x:v>
      </x:c>
      <x:c r="L763" s="12" t="str">
        <x:v>Retain as an explicit gap unless a competent source publishes a directly entailed value with matching scope, period, definition and locator.</x:v>
      </x:c>
      <x:c r="M763" s="12" t="str">
        <x:v>research/QAT/gaps.md</x:v>
      </x:c>
      <x:c r="N763" s="16" t="n">
        <x:v>499</x:v>
      </x:c>
    </x:row>
    <x:row r="764">
      <x:c r="A764" s="15" t="str">
        <x:v>SAU</x:v>
      </x:c>
      <x:c r="B764" s="12" t="str">
        <x:v>Q01</x:v>
      </x:c>
      <x:c r="C764" s="12" t="str">
        <x:v>Q01.AREA_WORLD_RANK</x:v>
      </x:c>
      <x:c r="D764" s="12" t="str">
        <x:v>MIS-2759291132</x:v>
      </x:c>
      <x:c r="E764" s="12" t="str">
        <x:v>MISSING</x:v>
      </x:c>
      <x:c r="F764" s="12" t="str">
        <x:v>INSUFFICIENT_EVIDENCE</x:v>
      </x:c>
      <x:c r="G764" s="12" t="str">
        <x:v>INSUFFICIENT_EVIDENCE</x:v>
      </x:c>
      <x:c r="H764" s="12" t="str">
        <x:v>Official area values were found, but no method-consistent official global area rank was published.</x:v>
      </x:c>
      <x:c r="I764" s="12" t="str">
        <x:v>&lt;https://www.stats.gov.sa/&gt;, &lt;https://www.vision2030.gov.sa/&gt;, &lt;https://misa.gov.sa/&gt;, &lt;https://investsaudi.sa/&gt;, &lt;https://www.ecza.gov.sa/&gt;, &lt;https://www.pif.gov.sa/&gt;, &lt;https://www.ncp.gov.sa/&gt;, &lt;https://www.sama.gov.sa/&gt;</x:v>
      </x:c>
      <x:c r="J764" s="23" t="str">
        <x:v>2026-08-28</x:v>
      </x:c>
      <x:c r="K764" s="12" t="str">
        <x:v>`research_saudi_qatar`</x:v>
      </x:c>
      <x:c r="L764" s="12" t="str">
        <x:v>Retain as an explicit gap unless a competent source publishes a directly entailed value with matching scope, period, definition and locator.</x:v>
      </x:c>
      <x:c r="M764" s="12" t="str">
        <x:v>research/SAU/gaps.md</x:v>
      </x:c>
      <x:c r="N764" s="16" t="n">
        <x:v>29</x:v>
      </x:c>
    </x:row>
    <x:row r="765">
      <x:c r="A765" s="15" t="str">
        <x:v>SAU</x:v>
      </x:c>
      <x:c r="B765" s="12" t="str">
        <x:v>Q01</x:v>
      </x:c>
      <x:c r="C765" s="12" t="str">
        <x:v>Q01.ETHNIC_COMPOSITION</x:v>
      </x:c>
      <x:c r="D765" s="12" t="str">
        <x:v>MIS-7418269326</x:v>
      </x:c>
      <x:c r="E765" s="12" t="str">
        <x:v>MISSING</x:v>
      </x:c>
      <x:c r="F765" s="12" t="str">
        <x:v>INSUFFICIENT_EVIDENCE</x:v>
      </x:c>
      <x:c r="G765" s="12" t="str">
        <x:v>INSUFFICIENT_EVIDENCE</x:v>
      </x:c>
      <x:c r="H765" s="12" t="str">
        <x:v>No competent official source in the captured national statistics and government profile corpus reports ethnicity; nationality must not be inferred as ethnicity.</x:v>
      </x:c>
      <x:c r="I765" s="12" t="str">
        <x:v>&lt;https://www.stats.gov.sa/&gt;, &lt;https://www.vision2030.gov.sa/&gt;, &lt;https://misa.gov.sa/&gt;, &lt;https://investsaudi.sa/&gt;, &lt;https://www.ecza.gov.sa/&gt;, &lt;https://www.pif.gov.sa/&gt;, &lt;https://www.ncp.gov.sa/&gt;, &lt;https://www.sama.gov.sa/&gt;</x:v>
      </x:c>
      <x:c r="J765" s="23" t="str">
        <x:v>2026-08-28</x:v>
      </x:c>
      <x:c r="K765" s="12" t="str">
        <x:v>`research_saudi_qatar`</x:v>
      </x:c>
      <x:c r="L765" s="12" t="str">
        <x:v>Retain as an explicit gap unless a competent source publishes a directly entailed value with matching scope, period, definition and locator.</x:v>
      </x:c>
      <x:c r="M765" s="12" t="str">
        <x:v>research/SAU/gaps.md</x:v>
      </x:c>
      <x:c r="N765" s="16" t="n">
        <x:v>19</x:v>
      </x:c>
    </x:row>
    <x:row r="766">
      <x:c r="A766" s="15" t="str">
        <x:v>SAU</x:v>
      </x:c>
      <x:c r="B766" s="12" t="str">
        <x:v>Q01</x:v>
      </x:c>
      <x:c r="C766" s="12" t="str">
        <x:v>Q01.MAJOR_CITIES</x:v>
      </x:c>
      <x:c r="D766" s="12" t="str">
        <x:v>MIS-9145625484</x:v>
      </x:c>
      <x:c r="E766" s="12" t="str">
        <x:v>MISSING</x:v>
      </x:c>
      <x:c r="F766" s="12" t="str">
        <x:v>INSUFFICIENT_EVIDENCE</x:v>
      </x:c>
      <x:c r="G766" s="12" t="str">
        <x:v>INSUFFICIENT_EVIDENCE</x:v>
      </x:c>
      <x:c r="H766" s="12" t="str">
        <x:v>No official, current, population-ranked city list with a stated reference period was captured; capital or municipality lists are not substituted.</x:v>
      </x:c>
      <x:c r="I766" s="12" t="str">
        <x:v>&lt;https://www.stats.gov.sa/&gt;, &lt;https://www.vision2030.gov.sa/&gt;, &lt;https://misa.gov.sa/&gt;, &lt;https://investsaudi.sa/&gt;, &lt;https://www.ecza.gov.sa/&gt;, &lt;https://www.pif.gov.sa/&gt;, &lt;https://www.ncp.gov.sa/&gt;, &lt;https://www.sama.gov.sa/&gt;</x:v>
      </x:c>
      <x:c r="J766" s="23" t="str">
        <x:v>2026-08-28</x:v>
      </x:c>
      <x:c r="K766" s="12" t="str">
        <x:v>`research_saudi_qatar`</x:v>
      </x:c>
      <x:c r="L766" s="12" t="str">
        <x:v>Retain as an explicit gap unless a competent source publishes a directly entailed value with matching scope, period, definition and locator.</x:v>
      </x:c>
      <x:c r="M766" s="12" t="str">
        <x:v>research/SAU/gaps.md</x:v>
      </x:c>
      <x:c r="N766" s="16" t="n">
        <x:v>39</x:v>
      </x:c>
    </x:row>
    <x:row r="767">
      <x:c r="A767" s="15" t="str">
        <x:v>SAU</x:v>
      </x:c>
      <x:c r="B767" s="12" t="str">
        <x:v>Q02</x:v>
      </x:c>
      <x:c r="C767" s="12" t="str">
        <x:v>Q02.REGIONAL_GLOBAL_COMPETITIVE_POSITION</x:v>
      </x:c>
      <x:c r="D767" s="12" t="str">
        <x:v>MIS-5628388121</x:v>
      </x:c>
      <x:c r="E767" s="12" t="str">
        <x:v>MISSING</x:v>
      </x:c>
      <x:c r="F767" s="12" t="str">
        <x:v>INSUFFICIENT_EVIDENCE</x:v>
      </x:c>
      <x:c r="G767" s="12" t="str">
        <x:v>INSUFFICIENT_EVIDENCE</x:v>
      </x:c>
      <x:c r="H767" s="12" t="str">
        <x:v>No current official, method-defined comparative position matching this field was captured; economic size and policy targets are not substituted for a competitiveness rank.</x:v>
      </x:c>
      <x:c r="I767" s="12" t="str">
        <x:v>&lt;https://www.stats.gov.sa/&gt;, &lt;https://www.vision2030.gov.sa/&gt;, &lt;https://misa.gov.sa/&gt;, &lt;https://investsaudi.sa/&gt;, &lt;https://www.ecza.gov.sa/&gt;, &lt;https://www.pif.gov.sa/&gt;, &lt;https://www.ncp.gov.sa/&gt;, &lt;https://www.sama.gov.sa/&gt;</x:v>
      </x:c>
      <x:c r="J767" s="23" t="str">
        <x:v>2026-08-28</x:v>
      </x:c>
      <x:c r="K767" s="12" t="str">
        <x:v>`research_saudi_qatar`</x:v>
      </x:c>
      <x:c r="L767" s="12" t="str">
        <x:v>Retain as an explicit gap unless a competent source publishes a directly entailed value with matching scope, period, definition and locator.</x:v>
      </x:c>
      <x:c r="M767" s="12" t="str">
        <x:v>research/SAU/gaps.md</x:v>
      </x:c>
      <x:c r="N767" s="16" t="n">
        <x:v>49</x:v>
      </x:c>
    </x:row>
    <x:row r="768">
      <x:c r="A768" s="15" t="str">
        <x:v>SAU</x:v>
      </x:c>
      <x:c r="B768" s="12" t="str">
        <x:v>Q03</x:v>
      </x:c>
      <x:c r="C768" s="12" t="str">
        <x:v>Q03.IMPORTANT_ISLANDS</x:v>
      </x:c>
      <x:c r="D768" s="12" t="str">
        <x:v>MIS-5835364144</x:v>
      </x:c>
      <x:c r="E768" s="12" t="str">
        <x:v>MISSING</x:v>
      </x:c>
      <x:c r="F768" s="12" t="str">
        <x:v>INSUFFICIENT_EVIDENCE</x:v>
      </x:c>
      <x:c r="G768" s="12" t="str">
        <x:v>INSUFFICIENT_EVIDENCE</x:v>
      </x:c>
      <x:c r="H768" s="12" t="str">
        <x:v>No official importance ranking or method-defined list of economically important islands was captured.</x:v>
      </x:c>
      <x:c r="I768" s="12" t="str">
        <x:v>&lt;https://www.stats.gov.sa/&gt;, &lt;https://www.vision2030.gov.sa/&gt;, &lt;https://misa.gov.sa/&gt;, &lt;https://investsaudi.sa/&gt;, &lt;https://www.ecza.gov.sa/&gt;, &lt;https://www.pif.gov.sa/&gt;, &lt;https://www.ncp.gov.sa/&gt;, &lt;https://www.sama.gov.sa/&gt;</x:v>
      </x:c>
      <x:c r="J768" s="23" t="str">
        <x:v>2026-08-28</x:v>
      </x:c>
      <x:c r="K768" s="12" t="str">
        <x:v>`research_saudi_qatar`</x:v>
      </x:c>
      <x:c r="L768" s="12" t="str">
        <x:v>Retain as an explicit gap unless a competent source publishes a directly entailed value with matching scope, period, definition and locator.</x:v>
      </x:c>
      <x:c r="M768" s="12" t="str">
        <x:v>research/SAU/gaps.md</x:v>
      </x:c>
      <x:c r="N768" s="16" t="n">
        <x:v>59</x:v>
      </x:c>
    </x:row>
    <x:row r="769">
      <x:c r="A769" s="15" t="str">
        <x:v>SAU</x:v>
      </x:c>
      <x:c r="B769" s="12" t="str">
        <x:v>Q04</x:v>
      </x:c>
      <x:c r="C769" s="12" t="str">
        <x:v>Q04.ADVERTISING_POLICIES</x:v>
      </x:c>
      <x:c r="D769" s="12" t="str">
        <x:v>MIS-9790633220</x:v>
      </x:c>
      <x:c r="E769" s="12" t="str">
        <x:v>MISSING</x:v>
      </x:c>
      <x:c r="F769" s="12" t="str">
        <x:v>INSUFFICIENT_EVIDENCE</x:v>
      </x:c>
      <x:c r="G769" s="12" t="str">
        <x:v>INSUFFICIENT_EVIDENCE</x:v>
      </x:c>
      <x:c r="H769" s="12" t="str">
        <x:v>Procurement scopes describe contracted advertising capabilities but do not establish a governing advertising policy, controls or implementation results.</x:v>
      </x:c>
      <x:c r="I769" s="12" t="str">
        <x:v>&lt;https://www.stats.gov.sa/&gt;, &lt;https://www.vision2030.gov.sa/&gt;, &lt;https://misa.gov.sa/&gt;, &lt;https://investsaudi.sa/&gt;, &lt;https://www.ecza.gov.sa/&gt;, &lt;https://www.pif.gov.sa/&gt;, &lt;https://www.ncp.gov.sa/&gt;, &lt;https://www.sama.gov.sa/&gt;</x:v>
      </x:c>
      <x:c r="J769" s="23" t="str">
        <x:v>2026-08-28</x:v>
      </x:c>
      <x:c r="K769" s="12" t="str">
        <x:v>`research_saudi_qatar`</x:v>
      </x:c>
      <x:c r="L769" s="12" t="str">
        <x:v>Retain as an explicit gap unless a competent source publishes a directly entailed value with matching scope, period, definition and locator.</x:v>
      </x:c>
      <x:c r="M769" s="12" t="str">
        <x:v>research/SAU/gaps.md</x:v>
      </x:c>
      <x:c r="N769" s="16" t="n">
        <x:v>69</x:v>
      </x:c>
    </x:row>
    <x:row r="770">
      <x:c r="A770" s="15" t="str">
        <x:v>SAU</x:v>
      </x:c>
      <x:c r="B770" s="12" t="str">
        <x:v>Q04</x:v>
      </x:c>
      <x:c r="C770" s="12" t="str">
        <x:v>Q04.COUNTRY_BRAND_SLOGANS</x:v>
      </x:c>
      <x:c r="D770" s="12" t="str">
        <x:v>MIS-5205859229</x:v>
      </x:c>
      <x:c r="E770" s="12" t="str">
        <x:v>MISSING</x:v>
      </x:c>
      <x:c r="F770" s="12" t="str">
        <x:v>INSUFFICIENT_EVIDENCE</x:v>
      </x:c>
      <x:c r="G770" s="12" t="str">
        <x:v>INSUFFICIENT_EVIDENCE</x:v>
      </x:c>
      <x:c r="H770" s="12" t="str">
        <x:v>No authoritative source establishing a current national or investment-brand slogan was captured; organization names are not treated as slogans.</x:v>
      </x:c>
      <x:c r="I770" s="12" t="str">
        <x:v>&lt;https://www.stats.gov.sa/&gt;, &lt;https://www.vision2030.gov.sa/&gt;, &lt;https://misa.gov.sa/&gt;, &lt;https://investsaudi.sa/&gt;, &lt;https://www.ecza.gov.sa/&gt;, &lt;https://www.pif.gov.sa/&gt;, &lt;https://www.ncp.gov.sa/&gt;, &lt;https://www.sama.gov.sa/&gt;</x:v>
      </x:c>
      <x:c r="J770" s="23" t="str">
        <x:v>2026-08-28</x:v>
      </x:c>
      <x:c r="K770" s="12" t="str">
        <x:v>`research_saudi_qatar`</x:v>
      </x:c>
      <x:c r="L770" s="12" t="str">
        <x:v>Retain as an explicit gap unless a competent source publishes a directly entailed value with matching scope, period, definition and locator.</x:v>
      </x:c>
      <x:c r="M770" s="12" t="str">
        <x:v>research/SAU/gaps.md</x:v>
      </x:c>
      <x:c r="N770" s="16" t="n">
        <x:v>79</x:v>
      </x:c>
    </x:row>
    <x:row r="771">
      <x:c r="A771" s="15" t="str">
        <x:v>SAU</x:v>
      </x:c>
      <x:c r="B771" s="12" t="str">
        <x:v>Q05</x:v>
      </x:c>
      <x:c r="C771" s="12" t="str">
        <x:v>Q05.ADVANTAGE_TO_INVESTMENT_LINK</x:v>
      </x:c>
      <x:c r="D771" s="12" t="str">
        <x:v>MIS-4319711488</x:v>
      </x:c>
      <x:c r="E771" s="12" t="str">
        <x:v>MISSING</x:v>
      </x:c>
      <x:c r="F771" s="12" t="str">
        <x:v>INSUFFICIENT_EVIDENCE</x:v>
      </x:c>
      <x:c r="G771" s="12" t="str">
        <x:v>INSUFFICIENT_EVIDENCE</x:v>
      </x:c>
      <x:c r="H771" s="12" t="str">
        <x:v>Promotion mandates and opportunity lists do not quantify or directly evidence how a specific comparative advantage converts into investment.</x:v>
      </x:c>
      <x:c r="I771" s="12" t="str">
        <x:v>&lt;https://www.stats.gov.sa/&gt;, &lt;https://www.vision2030.gov.sa/&gt;, &lt;https://misa.gov.sa/&gt;, &lt;https://investsaudi.sa/&gt;, &lt;https://www.ecza.gov.sa/&gt;, &lt;https://www.pif.gov.sa/&gt;, &lt;https://www.ncp.gov.sa/&gt;, &lt;https://www.sama.gov.sa/&gt;</x:v>
      </x:c>
      <x:c r="J771" s="23" t="str">
        <x:v>2026-08-28</x:v>
      </x:c>
      <x:c r="K771" s="12" t="str">
        <x:v>`research_saudi_qatar`</x:v>
      </x:c>
      <x:c r="L771" s="12" t="str">
        <x:v>Retain as an explicit gap unless a competent source publishes a directly entailed value with matching scope, period, definition and locator.</x:v>
      </x:c>
      <x:c r="M771" s="12" t="str">
        <x:v>research/SAU/gaps.md</x:v>
      </x:c>
      <x:c r="N771" s="16" t="n">
        <x:v>129</x:v>
      </x:c>
    </x:row>
    <x:row r="772">
      <x:c r="A772" s="15" t="str">
        <x:v>SAU</x:v>
      </x:c>
      <x:c r="B772" s="12" t="str">
        <x:v>Q05</x:v>
      </x:c>
      <x:c r="C772" s="12" t="str">
        <x:v>Q05.ECONOMIC_CHALLENGES</x:v>
      </x:c>
      <x:c r="D772" s="12" t="str">
        <x:v>MIS-4773601872</x:v>
      </x:c>
      <x:c r="E772" s="12" t="str">
        <x:v>MISSING</x:v>
      </x:c>
      <x:c r="F772" s="12" t="str">
        <x:v>INSUFFICIENT_EVIDENCE</x:v>
      </x:c>
      <x:c r="G772" s="12" t="str">
        <x:v>INSUFFICIENT_EVIDENCE</x:v>
      </x:c>
      <x:c r="H772" s="12" t="str">
        <x:v>Observed sector movements and strategy needs were not converted into a challenge classification without a governed analytical method.</x:v>
      </x:c>
      <x:c r="I772" s="12" t="str">
        <x:v>&lt;https://www.stats.gov.sa/&gt;, &lt;https://www.vision2030.gov.sa/&gt;, &lt;https://misa.gov.sa/&gt;, &lt;https://investsaudi.sa/&gt;, &lt;https://www.ecza.gov.sa/&gt;, &lt;https://www.pif.gov.sa/&gt;, &lt;https://www.ncp.gov.sa/&gt;, &lt;https://www.sama.gov.sa/&gt;</x:v>
      </x:c>
      <x:c r="J772" s="23" t="str">
        <x:v>2026-08-28</x:v>
      </x:c>
      <x:c r="K772" s="12" t="str">
        <x:v>`research_saudi_qatar`</x:v>
      </x:c>
      <x:c r="L772" s="12" t="str">
        <x:v>Retain as an explicit gap unless a competent source publishes a directly entailed value with matching scope, period, definition and locator.</x:v>
      </x:c>
      <x:c r="M772" s="12" t="str">
        <x:v>research/SAU/gaps.md</x:v>
      </x:c>
      <x:c r="N772" s="16" t="n">
        <x:v>139</x:v>
      </x:c>
    </x:row>
    <x:row r="773">
      <x:c r="A773" s="15" t="str">
        <x:v>SAU</x:v>
      </x:c>
      <x:c r="B773" s="12" t="str">
        <x:v>Q05</x:v>
      </x:c>
      <x:c r="C773" s="12" t="str">
        <x:v>Q05.GLOBAL_REGIONAL_ECONOMIC_POSITION</x:v>
      </x:c>
      <x:c r="D773" s="12" t="str">
        <x:v>MIS-5375165501</x:v>
      </x:c>
      <x:c r="E773" s="12" t="str">
        <x:v>MISSING</x:v>
      </x:c>
      <x:c r="F773" s="12" t="str">
        <x:v>INSUFFICIENT_EVIDENCE</x:v>
      </x:c>
      <x:c r="G773" s="12" t="str">
        <x:v>INSUFFICIENT_EVIDENCE</x:v>
      </x:c>
      <x:c r="H773" s="12" t="str">
        <x:v>No single current official source with a transparent peer set and method was captured for this broad comparative position.</x:v>
      </x:c>
      <x:c r="I773" s="12" t="str">
        <x:v>&lt;https://www.stats.gov.sa/&gt;, &lt;https://www.vision2030.gov.sa/&gt;, &lt;https://misa.gov.sa/&gt;, &lt;https://investsaudi.sa/&gt;, &lt;https://www.ecza.gov.sa/&gt;, &lt;https://www.pif.gov.sa/&gt;, &lt;https://www.ncp.gov.sa/&gt;, &lt;https://www.sama.gov.sa/&gt;</x:v>
      </x:c>
      <x:c r="J773" s="23" t="str">
        <x:v>2026-08-28</x:v>
      </x:c>
      <x:c r="K773" s="12" t="str">
        <x:v>`research_saudi_qatar`</x:v>
      </x:c>
      <x:c r="L773" s="12" t="str">
        <x:v>Retain as an explicit gap unless a competent source publishes a directly entailed value with matching scope, period, definition and locator.</x:v>
      </x:c>
      <x:c r="M773" s="12" t="str">
        <x:v>research/SAU/gaps.md</x:v>
      </x:c>
      <x:c r="N773" s="16" t="n">
        <x:v>89</x:v>
      </x:c>
    </x:row>
    <x:row r="774">
      <x:c r="A774" s="15" t="str">
        <x:v>SAU</x:v>
      </x:c>
      <x:c r="B774" s="12" t="str">
        <x:v>Q05</x:v>
      </x:c>
      <x:c r="C774" s="12" t="str">
        <x:v>Q05.HISTORICAL_GROWTH_TRENDS</x:v>
      </x:c>
      <x:c r="D774" s="12" t="str">
        <x:v>MIS-4464365307</x:v>
      </x:c>
      <x:c r="E774" s="12" t="str">
        <x:v>MISSING</x:v>
      </x:c>
      <x:c r="F774" s="12" t="str">
        <x:v>INSUFFICIENT_EVIDENCE</x:v>
      </x:c>
      <x:c r="G774" s="12" t="str">
        <x:v>INSUFFICIENT_EVIDENCE</x:v>
      </x:c>
      <x:c r="H774" s="12" t="str">
        <x:v>A current-year oil/non-oil decomposition was captured, but no compatible multi-period historical series was assembled for this field.</x:v>
      </x:c>
      <x:c r="I774" s="12" t="str">
        <x:v>&lt;https://www.stats.gov.sa/&gt;, &lt;https://www.vision2030.gov.sa/&gt;, &lt;https://misa.gov.sa/&gt;, &lt;https://investsaudi.sa/&gt;, &lt;https://www.ecza.gov.sa/&gt;, &lt;https://www.pif.gov.sa/&gt;, &lt;https://www.ncp.gov.sa/&gt;, &lt;https://www.sama.gov.sa/&gt;</x:v>
      </x:c>
      <x:c r="J774" s="23" t="str">
        <x:v>2026-08-28</x:v>
      </x:c>
      <x:c r="K774" s="12" t="str">
        <x:v>`research_saudi_qatar`</x:v>
      </x:c>
      <x:c r="L774" s="12" t="str">
        <x:v>Retain as an explicit gap unless a competent source publishes a directly entailed value with matching scope, period, definition and locator.</x:v>
      </x:c>
      <x:c r="M774" s="12" t="str">
        <x:v>research/SAU/gaps.md</x:v>
      </x:c>
      <x:c r="N774" s="16" t="n">
        <x:v>99</x:v>
      </x:c>
    </x:row>
    <x:row r="775">
      <x:c r="A775" s="15" t="str">
        <x:v>SAU</x:v>
      </x:c>
      <x:c r="B775" s="12" t="str">
        <x:v>Q05</x:v>
      </x:c>
      <x:c r="C775" s="12" t="str">
        <x:v>Q05.INVESTMENT_ATTRACTION_EFFECT</x:v>
      </x:c>
      <x:c r="D775" s="12" t="str">
        <x:v>MIS-5341560618</x:v>
      </x:c>
      <x:c r="E775" s="12" t="str">
        <x:v>MISSING</x:v>
      </x:c>
      <x:c r="F775" s="12" t="str">
        <x:v>INSUFFICIENT_EVIDENCE</x:v>
      </x:c>
      <x:c r="G775" s="12" t="str">
        <x:v>INSUFFICIENT_EVIDENCE</x:v>
      </x:c>
      <x:c r="H775" s="12" t="str">
        <x:v>No official outcome metric with period, method and causal attribution isolates the effect of promotion or policy on investment attraction.</x:v>
      </x:c>
      <x:c r="I775" s="12" t="str">
        <x:v>&lt;https://www.stats.gov.sa/&gt;, &lt;https://www.vision2030.gov.sa/&gt;, &lt;https://misa.gov.sa/&gt;, &lt;https://investsaudi.sa/&gt;, &lt;https://www.ecza.gov.sa/&gt;, &lt;https://www.pif.gov.sa/&gt;, &lt;https://www.ncp.gov.sa/&gt;, &lt;https://www.sama.gov.sa/&gt;</x:v>
      </x:c>
      <x:c r="J775" s="23" t="str">
        <x:v>2026-08-28</x:v>
      </x:c>
      <x:c r="K775" s="12" t="str">
        <x:v>`research_saudi_qatar`</x:v>
      </x:c>
      <x:c r="L775" s="12" t="str">
        <x:v>Retain as an explicit gap unless a competent source publishes a directly entailed value with matching scope, period, definition and locator.</x:v>
      </x:c>
      <x:c r="M775" s="12" t="str">
        <x:v>research/SAU/gaps.md</x:v>
      </x:c>
      <x:c r="N775" s="16" t="n">
        <x:v>109</x:v>
      </x:c>
    </x:row>
    <x:row r="776">
      <x:c r="A776" s="15" t="str">
        <x:v>SAU</x:v>
      </x:c>
      <x:c r="B776" s="12" t="str">
        <x:v>Q05</x:v>
      </x:c>
      <x:c r="C776" s="12" t="str">
        <x:v>Q05.SECTOR_COMPETITIVE_ADVANTAGES</x:v>
      </x:c>
      <x:c r="D776" s="12" t="str">
        <x:v>MIS-5123646416</x:v>
      </x:c>
      <x:c r="E776" s="12" t="str">
        <x:v>MISSING</x:v>
      </x:c>
      <x:c r="F776" s="12" t="str">
        <x:v>INSUFFICIENT_EVIDENCE</x:v>
      </x:c>
      <x:c r="G776" s="12" t="str">
        <x:v>INSUFFICIENT_EVIDENCE</x:v>
      </x:c>
      <x:c r="H776" s="12" t="str">
        <x:v>Resource potential and strategy-priority claims do not establish a comparative sector advantage against a defined peer set.</x:v>
      </x:c>
      <x:c r="I776" s="12" t="str">
        <x:v>&lt;https://www.stats.gov.sa/&gt;, &lt;https://www.vision2030.gov.sa/&gt;, &lt;https://misa.gov.sa/&gt;, &lt;https://investsaudi.sa/&gt;, &lt;https://www.ecza.gov.sa/&gt;, &lt;https://www.pif.gov.sa/&gt;, &lt;https://www.ncp.gov.sa/&gt;, &lt;https://www.sama.gov.sa/&gt;</x:v>
      </x:c>
      <x:c r="J776" s="23" t="str">
        <x:v>2026-08-28</x:v>
      </x:c>
      <x:c r="K776" s="12" t="str">
        <x:v>`research_saudi_qatar`</x:v>
      </x:c>
      <x:c r="L776" s="12" t="str">
        <x:v>Retain as an explicit gap unless a competent source publishes a directly entailed value with matching scope, period, definition and locator.</x:v>
      </x:c>
      <x:c r="M776" s="12" t="str">
        <x:v>research/SAU/gaps.md</x:v>
      </x:c>
      <x:c r="N776" s="16" t="n">
        <x:v>119</x:v>
      </x:c>
    </x:row>
    <x:row r="777">
      <x:c r="A777" s="15" t="str">
        <x:v>SAU</x:v>
      </x:c>
      <x:c r="B777" s="12" t="str">
        <x:v>Q06A</x:v>
      </x:c>
      <x:c r="C777" s="12" t="str">
        <x:v>Q06A.COMPLETED_PROJECT_TYPES</x:v>
      </x:c>
      <x:c r="D777" s="12" t="str">
        <x:v>MIS-6210037209</x:v>
      </x:c>
      <x:c r="E777" s="12" t="str">
        <x:v>MISSING</x:v>
      </x:c>
      <x:c r="F777" s="12" t="str">
        <x:v>INSUFFICIENT_EVIDENCE</x:v>
      </x:c>
      <x:c r="G777" s="12" t="str">
        <x:v>INSUFFICIENT_EVIDENCE</x:v>
      </x:c>
      <x:c r="H777" s="12" t="str">
        <x:v>No bounded official cross-project corpus with completion status and comparable project-type classification was captured.</x:v>
      </x:c>
      <x:c r="I777" s="12" t="str">
        <x:v>&lt;https://www.stats.gov.sa/&gt;, &lt;https://www.vision2030.gov.sa/&gt;, &lt;https://misa.gov.sa/&gt;, &lt;https://investsaudi.sa/&gt;, &lt;https://www.ecza.gov.sa/&gt;, &lt;https://www.pif.gov.sa/&gt;, &lt;https://www.ncp.gov.sa/&gt;, &lt;https://www.sama.gov.sa/&gt;</x:v>
      </x:c>
      <x:c r="J777" s="23" t="str">
        <x:v>2026-08-28</x:v>
      </x:c>
      <x:c r="K777" s="12" t="str">
        <x:v>`research_saudi_qatar`</x:v>
      </x:c>
      <x:c r="L777" s="12" t="str">
        <x:v>Retain as an explicit gap unless a competent source publishes a directly entailed value with matching scope, period, definition and locator.</x:v>
      </x:c>
      <x:c r="M777" s="12" t="str">
        <x:v>research/SAU/gaps.md</x:v>
      </x:c>
      <x:c r="N777" s="16" t="n">
        <x:v>149</x:v>
      </x:c>
    </x:row>
    <x:row r="778">
      <x:c r="A778" s="15" t="str">
        <x:v>SAU</x:v>
      </x:c>
      <x:c r="B778" s="12" t="str">
        <x:v>Q06A</x:v>
      </x:c>
      <x:c r="C778" s="12" t="str">
        <x:v>Q06A.DOMESTIC_INVESTMENT_VOLUME</x:v>
      </x:c>
      <x:c r="D778" s="12" t="str">
        <x:v>MIS-7859670687</x:v>
      </x:c>
      <x:c r="E778" s="12" t="str">
        <x:v>MISSING</x:v>
      </x:c>
      <x:c r="F778" s="12" t="str">
        <x:v>INSUFFICIENT_EVIDENCE</x:v>
      </x:c>
      <x:c r="G778" s="12" t="str">
        <x:v>INSUFFICIENT_EVIDENCE</x:v>
      </x:c>
      <x:c r="H778" s="12" t="str">
        <x:v>No official project-corpus total separates domestic investment across the in-scope major projects.</x:v>
      </x:c>
      <x:c r="I778" s="12" t="str">
        <x:v>&lt;https://www.stats.gov.sa/&gt;, &lt;https://www.vision2030.gov.sa/&gt;, &lt;https://misa.gov.sa/&gt;, &lt;https://investsaudi.sa/&gt;, &lt;https://www.ecza.gov.sa/&gt;, &lt;https://www.pif.gov.sa/&gt;, &lt;https://www.ncp.gov.sa/&gt;, &lt;https://www.sama.gov.sa/&gt;</x:v>
      </x:c>
      <x:c r="J778" s="23" t="str">
        <x:v>2026-08-28</x:v>
      </x:c>
      <x:c r="K778" s="12" t="str">
        <x:v>`research_saudi_qatar`</x:v>
      </x:c>
      <x:c r="L778" s="12" t="str">
        <x:v>Retain as an explicit gap unless a competent source publishes a directly entailed value with matching scope, period, definition and locator.</x:v>
      </x:c>
      <x:c r="M778" s="12" t="str">
        <x:v>research/SAU/gaps.md</x:v>
      </x:c>
      <x:c r="N778" s="16" t="n">
        <x:v>159</x:v>
      </x:c>
    </x:row>
    <x:row r="779">
      <x:c r="A779" s="15" t="str">
        <x:v>SAU</x:v>
      </x:c>
      <x:c r="B779" s="12" t="str">
        <x:v>Q06A</x:v>
      </x:c>
      <x:c r="C779" s="12" t="str">
        <x:v>Q06A.FOREIGN_INVESTMENT_VOLUME</x:v>
      </x:c>
      <x:c r="D779" s="12" t="str">
        <x:v>MIS-1006300764</x:v>
      </x:c>
      <x:c r="E779" s="12" t="str">
        <x:v>MISSING</x:v>
      </x:c>
      <x:c r="F779" s="12" t="str">
        <x:v>INSUFFICIENT_EVIDENCE</x:v>
      </x:c>
      <x:c r="G779" s="12" t="str">
        <x:v>INSUFFICIENT_EVIDENCE</x:v>
      </x:c>
      <x:c r="H779" s="12" t="str">
        <x:v>National FDI aggregates cannot be substituted for foreign capital in the in-scope major-project corpus.</x:v>
      </x:c>
      <x:c r="I779" s="12" t="str">
        <x:v>&lt;https://www.stats.gov.sa/&gt;, &lt;https://www.vision2030.gov.sa/&gt;, &lt;https://misa.gov.sa/&gt;, &lt;https://investsaudi.sa/&gt;, &lt;https://www.ecza.gov.sa/&gt;, &lt;https://www.pif.gov.sa/&gt;, &lt;https://www.ncp.gov.sa/&gt;, &lt;https://www.sama.gov.sa/&gt;</x:v>
      </x:c>
      <x:c r="J779" s="23" t="str">
        <x:v>2026-08-28</x:v>
      </x:c>
      <x:c r="K779" s="12" t="str">
        <x:v>`research_saudi_qatar`</x:v>
      </x:c>
      <x:c r="L779" s="12" t="str">
        <x:v>Retain as an explicit gap unless a competent source publishes a directly entailed value with matching scope, period, definition and locator.</x:v>
      </x:c>
      <x:c r="M779" s="12" t="str">
        <x:v>research/SAU/gaps.md</x:v>
      </x:c>
      <x:c r="N779" s="16" t="n">
        <x:v>169</x:v>
      </x:c>
    </x:row>
    <x:row r="780">
      <x:c r="A780" s="15" t="str">
        <x:v>SAU</x:v>
      </x:c>
      <x:c r="B780" s="12" t="str">
        <x:v>Q06B</x:v>
      </x:c>
      <x:c r="C780" s="12" t="str">
        <x:v>Q06B.LARGEST_COMPLETED_PROJECTS</x:v>
      </x:c>
      <x:c r="D780" s="12" t="str">
        <x:v>MIS-0284462970</x:v>
      </x:c>
      <x:c r="E780" s="12" t="str">
        <x:v>MISSING</x:v>
      </x:c>
      <x:c r="F780" s="12" t="str">
        <x:v>INSUFFICIENT_EVIDENCE</x:v>
      </x:c>
      <x:c r="G780" s="12" t="str">
        <x:v>INSUFFICIENT_EVIDENCE</x:v>
      </x:c>
      <x:c r="H780" s="12" t="str">
        <x:v>No official ranking of completed projects by a common scale metric and reference period was found.</x:v>
      </x:c>
      <x:c r="I780" s="12" t="str">
        <x:v>&lt;https://www.stats.gov.sa/&gt;, &lt;https://www.vision2030.gov.sa/&gt;, &lt;https://misa.gov.sa/&gt;, &lt;https://investsaudi.sa/&gt;, &lt;https://www.ecza.gov.sa/&gt;, &lt;https://www.pif.gov.sa/&gt;, &lt;https://www.ncp.gov.sa/&gt;, &lt;https://www.sama.gov.sa/&gt;</x:v>
      </x:c>
      <x:c r="J780" s="23" t="str">
        <x:v>2026-08-28</x:v>
      </x:c>
      <x:c r="K780" s="12" t="str">
        <x:v>`research_saudi_qatar`</x:v>
      </x:c>
      <x:c r="L780" s="12" t="str">
        <x:v>Retain as an explicit gap unless a competent source publishes a directly entailed value with matching scope, period, definition and locator.</x:v>
      </x:c>
      <x:c r="M780" s="12" t="str">
        <x:v>research/SAU/gaps.md</x:v>
      </x:c>
      <x:c r="N780" s="16" t="n">
        <x:v>179</x:v>
      </x:c>
    </x:row>
    <x:row r="781">
      <x:c r="A781" s="15" t="str">
        <x:v>SAU</x:v>
      </x:c>
      <x:c r="B781" s="12" t="str">
        <x:v>Q06B</x:v>
      </x:c>
      <x:c r="C781" s="12" t="str">
        <x:v>Q06B.LARGEST_ONGOING_PROJECTS</x:v>
      </x:c>
      <x:c r="D781" s="12" t="str">
        <x:v>MIS-8317286861</x:v>
      </x:c>
      <x:c r="E781" s="12" t="str">
        <x:v>MISSING</x:v>
      </x:c>
      <x:c r="F781" s="12" t="str">
        <x:v>INSUFFICIENT_EVIDENCE</x:v>
      </x:c>
      <x:c r="G781" s="12" t="str">
        <x:v>INSUFFICIENT_EVIDENCE</x:v>
      </x:c>
      <x:c r="H781" s="12" t="str">
        <x:v>Official portfolio labels such as “giga-project” do not establish a national ranking by a common value, area, capacity or impact metric.</x:v>
      </x:c>
      <x:c r="I781" s="12" t="str">
        <x:v>&lt;https://www.stats.gov.sa/&gt;, &lt;https://www.vision2030.gov.sa/&gt;, &lt;https://misa.gov.sa/&gt;, &lt;https://investsaudi.sa/&gt;, &lt;https://www.ecza.gov.sa/&gt;, &lt;https://www.pif.gov.sa/&gt;, &lt;https://www.ncp.gov.sa/&gt;, &lt;https://www.sama.gov.sa/&gt;</x:v>
      </x:c>
      <x:c r="J781" s="23" t="str">
        <x:v>2026-08-28</x:v>
      </x:c>
      <x:c r="K781" s="12" t="str">
        <x:v>`research_saudi_qatar`</x:v>
      </x:c>
      <x:c r="L781" s="12" t="str">
        <x:v>Retain as an explicit gap unless a competent source publishes a directly entailed value with matching scope, period, definition and locator.</x:v>
      </x:c>
      <x:c r="M781" s="12" t="str">
        <x:v>research/SAU/gaps.md</x:v>
      </x:c>
      <x:c r="N781" s="16" t="n">
        <x:v>189</x:v>
      </x:c>
    </x:row>
    <x:row r="782">
      <x:c r="A782" s="15" t="str">
        <x:v>SAU</x:v>
      </x:c>
      <x:c r="B782" s="12" t="str">
        <x:v>Q08</x:v>
      </x:c>
      <x:c r="C782" s="12" t="str">
        <x:v>Q08.IPA_SECTOR_COVERAGE</x:v>
      </x:c>
      <x:c r="D782" s="12" t="str">
        <x:v>MIS-3856018732</x:v>
      </x:c>
      <x:c r="E782" s="12" t="str">
        <x:v>MISSING</x:v>
      </x:c>
      <x:c r="F782" s="12" t="str">
        <x:v>INSUFFICIENT_EVIDENCE</x:v>
      </x:c>
      <x:c r="G782" s="12" t="str">
        <x:v>INSUFFICIENT_EVIDENCE</x:v>
      </x:c>
      <x:c r="H782" s="12" t="str">
        <x:v>No complete IPA-by-canonical-sector coverage matrix was published for all 19 benchmark sectors.</x:v>
      </x:c>
      <x:c r="I782" s="12" t="str">
        <x:v>&lt;https://www.stats.gov.sa/&gt;, &lt;https://www.vision2030.gov.sa/&gt;, &lt;https://misa.gov.sa/&gt;, &lt;https://investsaudi.sa/&gt;, &lt;https://www.ecza.gov.sa/&gt;, &lt;https://www.pif.gov.sa/&gt;, &lt;https://www.ncp.gov.sa/&gt;, &lt;https://www.sama.gov.sa/&gt;</x:v>
      </x:c>
      <x:c r="J782" s="23" t="str">
        <x:v>2026-08-28</x:v>
      </x:c>
      <x:c r="K782" s="12" t="str">
        <x:v>`research_saudi_qatar`</x:v>
      </x:c>
      <x:c r="L782" s="12" t="str">
        <x:v>Retain as an explicit gap unless a competent source publishes a directly entailed value with matching scope, period, definition and locator.</x:v>
      </x:c>
      <x:c r="M782" s="12" t="str">
        <x:v>research/SAU/gaps.md</x:v>
      </x:c>
      <x:c r="N782" s="16" t="n">
        <x:v>209</x:v>
      </x:c>
    </x:row>
    <x:row r="783">
      <x:c r="A783" s="15" t="str">
        <x:v>SAU</x:v>
      </x:c>
      <x:c r="B783" s="12" t="str">
        <x:v>Q08</x:v>
      </x:c>
      <x:c r="C783" s="12" t="str">
        <x:v>Q08.IPA_TOTAL_COUNT</x:v>
      </x:c>
      <x:c r="D783" s="12" t="str">
        <x:v>MIS-1498679407</x:v>
      </x:c>
      <x:c r="E783" s="12" t="str">
        <x:v>MISSING</x:v>
      </x:c>
      <x:c r="F783" s="12" t="str">
        <x:v>INSUFFICIENT_EVIDENCE</x:v>
      </x:c>
      <x:c r="G783" s="12" t="str">
        <x:v>INSUFFICIENT_EVIDENCE</x:v>
      </x:c>
      <x:c r="H783" s="12" t="str">
        <x:v>No authoritative registry defines and counts every national and subnational IPA using a common inclusion rule.</x:v>
      </x:c>
      <x:c r="I783" s="12" t="str">
        <x:v>&lt;https://www.stats.gov.sa/&gt;, &lt;https://www.vision2030.gov.sa/&gt;, &lt;https://misa.gov.sa/&gt;, &lt;https://investsaudi.sa/&gt;, &lt;https://www.ecza.gov.sa/&gt;, &lt;https://www.pif.gov.sa/&gt;, &lt;https://www.ncp.gov.sa/&gt;, &lt;https://www.sama.gov.sa/&gt;</x:v>
      </x:c>
      <x:c r="J783" s="23" t="str">
        <x:v>2026-08-28</x:v>
      </x:c>
      <x:c r="K783" s="12" t="str">
        <x:v>`research_saudi_qatar`</x:v>
      </x:c>
      <x:c r="L783" s="12" t="str">
        <x:v>Retain as an explicit gap unless a competent source publishes a directly entailed value with matching scope, period, definition and locator.</x:v>
      </x:c>
      <x:c r="M783" s="12" t="str">
        <x:v>research/SAU/gaps.md</x:v>
      </x:c>
      <x:c r="N783" s="16" t="n">
        <x:v>199</x:v>
      </x:c>
    </x:row>
    <x:row r="784">
      <x:c r="A784" s="15" t="str">
        <x:v>SAU</x:v>
      </x:c>
      <x:c r="B784" s="12" t="str">
        <x:v>Q09</x:v>
      </x:c>
      <x:c r="C784" s="12" t="str">
        <x:v>Q09.IPA_SERVICE_INNOVATIONS</x:v>
      </x:c>
      <x:c r="D784" s="12" t="str">
        <x:v>MIS-7880352499</x:v>
      </x:c>
      <x:c r="E784" s="12" t="str">
        <x:v>MISSING</x:v>
      </x:c>
      <x:c r="F784" s="12" t="str">
        <x:v>INSUFFICIENT_EVIDENCE</x:v>
      </x:c>
      <x:c r="G784" s="12" t="str">
        <x:v>INSUFFICIENT_EVIDENCE</x:v>
      </x:c>
      <x:c r="H784" s="12" t="str">
        <x:v>Official service descriptions were found, but no explicit innovation classification with operational evidence was captured.</x:v>
      </x:c>
      <x:c r="I784" s="12" t="str">
        <x:v>&lt;https://www.stats.gov.sa/&gt;, &lt;https://www.vision2030.gov.sa/&gt;, &lt;https://misa.gov.sa/&gt;, &lt;https://investsaudi.sa/&gt;, &lt;https://www.ecza.gov.sa/&gt;, &lt;https://www.pif.gov.sa/&gt;, &lt;https://www.ncp.gov.sa/&gt;, &lt;https://www.sama.gov.sa/&gt;</x:v>
      </x:c>
      <x:c r="J784" s="23" t="str">
        <x:v>2026-08-28</x:v>
      </x:c>
      <x:c r="K784" s="12" t="str">
        <x:v>`research_saudi_qatar`</x:v>
      </x:c>
      <x:c r="L784" s="12" t="str">
        <x:v>Retain as an explicit gap unless a competent source publishes a directly entailed value with matching scope, period, definition and locator.</x:v>
      </x:c>
      <x:c r="M784" s="12" t="str">
        <x:v>research/SAU/gaps.md</x:v>
      </x:c>
      <x:c r="N784" s="16" t="n">
        <x:v>219</x:v>
      </x:c>
    </x:row>
    <x:row r="785">
      <x:c r="A785" s="15" t="str">
        <x:v>SAU</x:v>
      </x:c>
      <x:c r="B785" s="12" t="str">
        <x:v>Q09</x:v>
      </x:c>
      <x:c r="C785" s="12" t="str">
        <x:v>Q09.SERVICES_INVESTMENT_ATTRACTION_IMPACT</x:v>
      </x:c>
      <x:c r="D785" s="12" t="str">
        <x:v>MIS-6220351021</x:v>
      </x:c>
      <x:c r="E785" s="12" t="str">
        <x:v>MISSING</x:v>
      </x:c>
      <x:c r="F785" s="12" t="str">
        <x:v>INSUFFICIENT_EVIDENCE</x:v>
      </x:c>
      <x:c r="G785" s="12" t="str">
        <x:v>INSUFFICIENT_EVIDENCE</x:v>
      </x:c>
      <x:c r="H785" s="12" t="str">
        <x:v>No service-level outcome measure with attribution, method and period was published.</x:v>
      </x:c>
      <x:c r="I785" s="12" t="str">
        <x:v>&lt;https://www.stats.gov.sa/&gt;, &lt;https://www.vision2030.gov.sa/&gt;, &lt;https://misa.gov.sa/&gt;, &lt;https://investsaudi.sa/&gt;, &lt;https://www.ecza.gov.sa/&gt;, &lt;https://www.pif.gov.sa/&gt;, &lt;https://www.ncp.gov.sa/&gt;, &lt;https://www.sama.gov.sa/&gt;</x:v>
      </x:c>
      <x:c r="J785" s="23" t="str">
        <x:v>2026-08-28</x:v>
      </x:c>
      <x:c r="K785" s="12" t="str">
        <x:v>`research_saudi_qatar`</x:v>
      </x:c>
      <x:c r="L785" s="12" t="str">
        <x:v>Retain as an explicit gap unless a competent source publishes a directly entailed value with matching scope, period, definition and locator.</x:v>
      </x:c>
      <x:c r="M785" s="12" t="str">
        <x:v>research/SAU/gaps.md</x:v>
      </x:c>
      <x:c r="N785" s="16" t="n">
        <x:v>229</x:v>
      </x:c>
    </x:row>
    <x:row r="786">
      <x:c r="A786" s="15" t="str">
        <x:v>SAU</x:v>
      </x:c>
      <x:c r="B786" s="12" t="str">
        <x:v>Q10</x:v>
      </x:c>
      <x:c r="C786" s="12" t="str">
        <x:v>Q10.IPA_ATTRACTED_FACILITATED_PROJECTS</x:v>
      </x:c>
      <x:c r="D786" s="12" t="str">
        <x:v>MIS-5081260395</x:v>
      </x:c>
      <x:c r="E786" s="12" t="str">
        <x:v>MISSING</x:v>
      </x:c>
      <x:c r="F786" s="12" t="str">
        <x:v>INSUFFICIENT_EVIDENCE</x:v>
      </x:c>
      <x:c r="G786" s="12" t="str">
        <x:v>INSUFFICIENT_EVIDENCE</x:v>
      </x:c>
      <x:c r="H786" s="12" t="str">
        <x:v>No named project corpus with an explicit attracted/facilitated-by-IPA relationship and evidence locator was captured.</x:v>
      </x:c>
      <x:c r="I786" s="12" t="str">
        <x:v>&lt;https://www.stats.gov.sa/&gt;, &lt;https://www.vision2030.gov.sa/&gt;, &lt;https://misa.gov.sa/&gt;, &lt;https://investsaudi.sa/&gt;, &lt;https://www.ecza.gov.sa/&gt;, &lt;https://www.pif.gov.sa/&gt;, &lt;https://www.ncp.gov.sa/&gt;, &lt;https://www.sama.gov.sa/&gt;</x:v>
      </x:c>
      <x:c r="J786" s="23" t="str">
        <x:v>2026-08-28</x:v>
      </x:c>
      <x:c r="K786" s="12" t="str">
        <x:v>`research_saudi_qatar`</x:v>
      </x:c>
      <x:c r="L786" s="12" t="str">
        <x:v>Retain as an explicit gap unless a competent source publishes a directly entailed value with matching scope, period, definition and locator.</x:v>
      </x:c>
      <x:c r="M786" s="12" t="str">
        <x:v>research/SAU/gaps.md</x:v>
      </x:c>
      <x:c r="N786" s="16" t="n">
        <x:v>239</x:v>
      </x:c>
    </x:row>
    <x:row r="787">
      <x:c r="A787" s="15" t="str">
        <x:v>SAU</x:v>
      </x:c>
      <x:c r="B787" s="12" t="str">
        <x:v>Q11</x:v>
      </x:c>
      <x:c r="C787" s="12" t="str">
        <x:v>Q11.IPA_PROJECT_ECONOMIC_IMPACTS</x:v>
      </x:c>
      <x:c r="D787" s="12" t="str">
        <x:v>MIS-5943456762</x:v>
      </x:c>
      <x:c r="E787" s="12" t="str">
        <x:v>MISSING</x:v>
      </x:c>
      <x:c r="F787" s="12" t="str">
        <x:v>INSUFFICIENT_EVIDENCE</x:v>
      </x:c>
      <x:c r="G787" s="12" t="str">
        <x:v>INSUFFICIENT_EVIDENCE</x:v>
      </x:c>
      <x:c r="H787" s="12" t="str">
        <x:v>No named IPA-attributed project set has comparable realized economic-impact measures and attribution methodology.</x:v>
      </x:c>
      <x:c r="I787" s="12" t="str">
        <x:v>&lt;https://www.stats.gov.sa/&gt;, &lt;https://www.vision2030.gov.sa/&gt;, &lt;https://misa.gov.sa/&gt;, &lt;https://investsaudi.sa/&gt;, &lt;https://www.ecza.gov.sa/&gt;, &lt;https://www.pif.gov.sa/&gt;, &lt;https://www.ncp.gov.sa/&gt;, &lt;https://www.sama.gov.sa/&gt;</x:v>
      </x:c>
      <x:c r="J787" s="23" t="str">
        <x:v>2026-08-28</x:v>
      </x:c>
      <x:c r="K787" s="12" t="str">
        <x:v>`research_saudi_qatar`</x:v>
      </x:c>
      <x:c r="L787" s="12" t="str">
        <x:v>Retain as an explicit gap unless a competent source publishes a directly entailed value with matching scope, period, definition and locator.</x:v>
      </x:c>
      <x:c r="M787" s="12" t="str">
        <x:v>research/SAU/gaps.md</x:v>
      </x:c>
      <x:c r="N787" s="16" t="n">
        <x:v>249</x:v>
      </x:c>
    </x:row>
    <x:row r="788">
      <x:c r="A788" s="15" t="str">
        <x:v>SAU</x:v>
      </x:c>
      <x:c r="B788" s="12" t="str">
        <x:v>Q12</x:v>
      </x:c>
      <x:c r="C788" s="12" t="str">
        <x:v>Q12.IPA_PROJECT_SUSTAINABILITY_IMPACTS</x:v>
      </x:c>
      <x:c r="D788" s="12" t="str">
        <x:v>MIS-7120172926</x:v>
      </x:c>
      <x:c r="E788" s="12" t="str">
        <x:v>MISSING</x:v>
      </x:c>
      <x:c r="F788" s="12" t="str">
        <x:v>INSUFFICIENT_EVIDENCE</x:v>
      </x:c>
      <x:c r="G788" s="12" t="str">
        <x:v>INSUFFICIENT_EVIDENCE</x:v>
      </x:c>
      <x:c r="H788" s="12" t="str">
        <x:v>No named IPA-attributed project set has comparable realized social and environmental impact measures.</x:v>
      </x:c>
      <x:c r="I788" s="12" t="str">
        <x:v>&lt;https://www.stats.gov.sa/&gt;, &lt;https://www.vision2030.gov.sa/&gt;, &lt;https://misa.gov.sa/&gt;, &lt;https://investsaudi.sa/&gt;, &lt;https://www.ecza.gov.sa/&gt;, &lt;https://www.pif.gov.sa/&gt;, &lt;https://www.ncp.gov.sa/&gt;, &lt;https://www.sama.gov.sa/&gt;</x:v>
      </x:c>
      <x:c r="J788" s="23" t="str">
        <x:v>2026-08-28</x:v>
      </x:c>
      <x:c r="K788" s="12" t="str">
        <x:v>`research_saudi_qatar`</x:v>
      </x:c>
      <x:c r="L788" s="12" t="str">
        <x:v>Retain as an explicit gap unless a competent source publishes a directly entailed value with matching scope, period, definition and locator.</x:v>
      </x:c>
      <x:c r="M788" s="12" t="str">
        <x:v>research/SAU/gaps.md</x:v>
      </x:c>
      <x:c r="N788" s="16" t="n">
        <x:v>259</x:v>
      </x:c>
    </x:row>
    <x:row r="789">
      <x:c r="A789" s="15" t="str">
        <x:v>SAU</x:v>
      </x:c>
      <x:c r="B789" s="12" t="str">
        <x:v>Q13</x:v>
      </x:c>
      <x:c r="C789" s="12" t="str">
        <x:v>Q13.IMPORTANT_MASTER_DEVELOPERS</x:v>
      </x:c>
      <x:c r="D789" s="12" t="str">
        <x:v>MIS-3239190083</x:v>
      </x:c>
      <x:c r="E789" s="12" t="str">
        <x:v>MISSING</x:v>
      </x:c>
      <x:c r="F789" s="12" t="str">
        <x:v>INSUFFICIENT_EVIDENCE</x:v>
      </x:c>
      <x:c r="G789" s="12" t="str">
        <x:v>INSUFFICIENT_EVIDENCE</x:v>
      </x:c>
      <x:c r="H789" s="12" t="str">
        <x:v>Developer and sovereign-fund portfolio pages identify examples, but no authoritative national corpus or ranking method establishes the benchmark’s important master developers.</x:v>
      </x:c>
      <x:c r="I789" s="12" t="str">
        <x:v>&lt;https://www.stats.gov.sa/&gt;, &lt;https://www.vision2030.gov.sa/&gt;, &lt;https://misa.gov.sa/&gt;, &lt;https://investsaudi.sa/&gt;, &lt;https://www.ecza.gov.sa/&gt;, &lt;https://www.pif.gov.sa/&gt;, &lt;https://www.ncp.gov.sa/&gt;, &lt;https://www.sama.gov.sa/&gt;</x:v>
      </x:c>
      <x:c r="J789" s="23" t="str">
        <x:v>2026-08-28</x:v>
      </x:c>
      <x:c r="K789" s="12" t="str">
        <x:v>`research_saudi_qatar`</x:v>
      </x:c>
      <x:c r="L789" s="12" t="str">
        <x:v>Retain as an explicit gap unless a competent source publishes a directly entailed value with matching scope, period, definition and locator.</x:v>
      </x:c>
      <x:c r="M789" s="12" t="str">
        <x:v>research/SAU/gaps.md</x:v>
      </x:c>
      <x:c r="N789" s="16" t="n">
        <x:v>269</x:v>
      </x:c>
    </x:row>
    <x:row r="790">
      <x:c r="A790" s="15" t="str">
        <x:v>SAU</x:v>
      </x:c>
      <x:c r="B790" s="12" t="str">
        <x:v>Q14</x:v>
      </x:c>
      <x:c r="C790" s="12" t="str">
        <x:v>Q14.MASTER_DEVELOPER_SECTOR_COVERAGE</x:v>
      </x:c>
      <x:c r="D790" s="12" t="str">
        <x:v>MIS-3045430547</x:v>
      </x:c>
      <x:c r="E790" s="12" t="str">
        <x:v>MISSING</x:v>
      </x:c>
      <x:c r="F790" s="12" t="str">
        <x:v>INSUFFICIENT_EVIDENCE</x:v>
      </x:c>
      <x:c r="G790" s="12" t="str">
        <x:v>INSUFFICIENT_EVIDENCE</x:v>
      </x:c>
      <x:c r="H790" s="12" t="str">
        <x:v>No complete master-developer-by-sector matrix was published for the canonical taxonomy.</x:v>
      </x:c>
      <x:c r="I790" s="12" t="str">
        <x:v>&lt;https://www.stats.gov.sa/&gt;, &lt;https://www.vision2030.gov.sa/&gt;, &lt;https://misa.gov.sa/&gt;, &lt;https://investsaudi.sa/&gt;, &lt;https://www.ecza.gov.sa/&gt;, &lt;https://www.pif.gov.sa/&gt;, &lt;https://www.ncp.gov.sa/&gt;, &lt;https://www.sama.gov.sa/&gt;</x:v>
      </x:c>
      <x:c r="J790" s="23" t="str">
        <x:v>2026-08-28</x:v>
      </x:c>
      <x:c r="K790" s="12" t="str">
        <x:v>`research_saudi_qatar`</x:v>
      </x:c>
      <x:c r="L790" s="12" t="str">
        <x:v>Retain as an explicit gap unless a competent source publishes a directly entailed value with matching scope, period, definition and locator.</x:v>
      </x:c>
      <x:c r="M790" s="12" t="str">
        <x:v>research/SAU/gaps.md</x:v>
      </x:c>
      <x:c r="N790" s="16" t="n">
        <x:v>289</x:v>
      </x:c>
    </x:row>
    <x:row r="791">
      <x:c r="A791" s="15" t="str">
        <x:v>SAU</x:v>
      </x:c>
      <x:c r="B791" s="12" t="str">
        <x:v>Q14</x:v>
      </x:c>
      <x:c r="C791" s="12" t="str">
        <x:v>Q14.MASTER_DEVELOPER_TOTAL_COUNT</x:v>
      </x:c>
      <x:c r="D791" s="12" t="str">
        <x:v>MIS-4368147643</x:v>
      </x:c>
      <x:c r="E791" s="12" t="str">
        <x:v>MISSING</x:v>
      </x:c>
      <x:c r="F791" s="12" t="str">
        <x:v>INSUFFICIENT_EVIDENCE</x:v>
      </x:c>
      <x:c r="G791" s="12" t="str">
        <x:v>INSUFFICIENT_EVIDENCE</x:v>
      </x:c>
      <x:c r="H791" s="12" t="str">
        <x:v>No authoritative registry defines and counts master developers under the benchmark inclusion rule.</x:v>
      </x:c>
      <x:c r="I791" s="12" t="str">
        <x:v>&lt;https://www.stats.gov.sa/&gt;, &lt;https://www.vision2030.gov.sa/&gt;, &lt;https://misa.gov.sa/&gt;, &lt;https://investsaudi.sa/&gt;, &lt;https://www.ecza.gov.sa/&gt;, &lt;https://www.pif.gov.sa/&gt;, &lt;https://www.ncp.gov.sa/&gt;, &lt;https://www.sama.gov.sa/&gt;</x:v>
      </x:c>
      <x:c r="J791" s="23" t="str">
        <x:v>2026-08-28</x:v>
      </x:c>
      <x:c r="K791" s="12" t="str">
        <x:v>`research_saudi_qatar`</x:v>
      </x:c>
      <x:c r="L791" s="12" t="str">
        <x:v>Retain as an explicit gap unless a competent source publishes a directly entailed value with matching scope, period, definition and locator.</x:v>
      </x:c>
      <x:c r="M791" s="12" t="str">
        <x:v>research/SAU/gaps.md</x:v>
      </x:c>
      <x:c r="N791" s="16" t="n">
        <x:v>279</x:v>
      </x:c>
    </x:row>
    <x:row r="792">
      <x:c r="A792" s="15" t="str">
        <x:v>SAU</x:v>
      </x:c>
      <x:c r="B792" s="12" t="str">
        <x:v>Q15</x:v>
      </x:c>
      <x:c r="C792" s="12" t="str">
        <x:v>Q15.STRATEGY_SOCIAL_ENVIRONMENTAL_IMPACTS</x:v>
      </x:c>
      <x:c r="D792" s="12" t="str">
        <x:v>MIS-3304997799</x:v>
      </x:c>
      <x:c r="E792" s="12" t="str">
        <x:v>MISSING</x:v>
      </x:c>
      <x:c r="F792" s="12" t="str">
        <x:v>INSUFFICIENT_EVIDENCE</x:v>
      </x:c>
      <x:c r="G792" s="12" t="str">
        <x:v>INSUFFICIENT_EVIDENCE</x:v>
      </x:c>
      <x:c r="H792" s="12" t="str">
        <x:v>Programme outputs and developer claims were found, but no impact measure includes a clear baseline, measurement period, method and attribution.</x:v>
      </x:c>
      <x:c r="I792" s="12" t="str">
        <x:v>&lt;https://www.stats.gov.sa/&gt;, &lt;https://www.vision2030.gov.sa/&gt;, &lt;https://misa.gov.sa/&gt;, &lt;https://investsaudi.sa/&gt;, &lt;https://www.ecza.gov.sa/&gt;, &lt;https://www.pif.gov.sa/&gt;, &lt;https://www.ncp.gov.sa/&gt;, &lt;https://www.sama.gov.sa/&gt;</x:v>
      </x:c>
      <x:c r="J792" s="23" t="str">
        <x:v>2026-08-28</x:v>
      </x:c>
      <x:c r="K792" s="12" t="str">
        <x:v>`research_saudi_qatar`</x:v>
      </x:c>
      <x:c r="L792" s="12" t="str">
        <x:v>Retain as an explicit gap unless a competent source publishes a directly entailed value with matching scope, period, definition and locator.</x:v>
      </x:c>
      <x:c r="M792" s="12" t="str">
        <x:v>research/SAU/gaps.md</x:v>
      </x:c>
      <x:c r="N792" s="16" t="n">
        <x:v>299</x:v>
      </x:c>
    </x:row>
    <x:row r="793">
      <x:c r="A793" s="15" t="str">
        <x:v>SAU</x:v>
      </x:c>
      <x:c r="B793" s="12" t="str">
        <x:v>Q16</x:v>
      </x:c>
      <x:c r="C793" s="12" t="str">
        <x:v>Q16.MASTER_DEVELOPER_KEY_PROJECTS</x:v>
      </x:c>
      <x:c r="D793" s="12" t="str">
        <x:v>MIS-6251897248</x:v>
      </x:c>
      <x:c r="E793" s="12" t="str">
        <x:v>MISSING</x:v>
      </x:c>
      <x:c r="F793" s="12" t="str">
        <x:v>INSUFFICIENT_EVIDENCE</x:v>
      </x:c>
      <x:c r="G793" s="12" t="str">
        <x:v>INSUFFICIENT_EVIDENCE</x:v>
      </x:c>
      <x:c r="H793" s="12" t="str">
        <x:v>Without a governed master-developer corpus, compound portfolio lists cannot establish project/developer responsibility, role and current stage for this field.</x:v>
      </x:c>
      <x:c r="I793" s="12" t="str">
        <x:v>&lt;https://www.stats.gov.sa/&gt;, &lt;https://www.vision2030.gov.sa/&gt;, &lt;https://misa.gov.sa/&gt;, &lt;https://investsaudi.sa/&gt;, &lt;https://www.ecza.gov.sa/&gt;, &lt;https://www.pif.gov.sa/&gt;, &lt;https://www.ncp.gov.sa/&gt;, &lt;https://www.sama.gov.sa/&gt;</x:v>
      </x:c>
      <x:c r="J793" s="23" t="str">
        <x:v>2026-08-28</x:v>
      </x:c>
      <x:c r="K793" s="12" t="str">
        <x:v>`research_saudi_qatar`</x:v>
      </x:c>
      <x:c r="L793" s="12" t="str">
        <x:v>Retain as an explicit gap unless a competent source publishes a directly entailed value with matching scope, period, definition and locator.</x:v>
      </x:c>
      <x:c r="M793" s="12" t="str">
        <x:v>research/SAU/gaps.md</x:v>
      </x:c>
      <x:c r="N793" s="16" t="n">
        <x:v>309</x:v>
      </x:c>
    </x:row>
    <x:row r="794">
      <x:c r="A794" s="15" t="str">
        <x:v>SAU</x:v>
      </x:c>
      <x:c r="B794" s="12" t="str">
        <x:v>Q17</x:v>
      </x:c>
      <x:c r="C794" s="12" t="str">
        <x:v>Q17.MASTER_DEVELOPER_PROJECT_ECONOMIC_IMPACTS</x:v>
      </x:c>
      <x:c r="D794" s="12" t="str">
        <x:v>MIS-6028028324</x:v>
      </x:c>
      <x:c r="E794" s="12" t="str">
        <x:v>MISSING</x:v>
      </x:c>
      <x:c r="F794" s="12" t="str">
        <x:v>INSUFFICIENT_EVIDENCE</x:v>
      </x:c>
      <x:c r="G794" s="12" t="str">
        <x:v>INSUFFICIENT_EVIDENCE</x:v>
      </x:c>
      <x:c r="H794" s="12" t="str">
        <x:v>Financing and capacity figures are inputs or forecasts, not realized project-level economic impacts with attribution methodology.</x:v>
      </x:c>
      <x:c r="I794" s="12" t="str">
        <x:v>&lt;https://www.stats.gov.sa/&gt;, &lt;https://www.vision2030.gov.sa/&gt;, &lt;https://misa.gov.sa/&gt;, &lt;https://investsaudi.sa/&gt;, &lt;https://www.ecza.gov.sa/&gt;, &lt;https://www.pif.gov.sa/&gt;, &lt;https://www.ncp.gov.sa/&gt;, &lt;https://www.sama.gov.sa/&gt;</x:v>
      </x:c>
      <x:c r="J794" s="23" t="str">
        <x:v>2026-08-28</x:v>
      </x:c>
      <x:c r="K794" s="12" t="str">
        <x:v>`research_saudi_qatar`</x:v>
      </x:c>
      <x:c r="L794" s="12" t="str">
        <x:v>Retain as an explicit gap unless a competent source publishes a directly entailed value with matching scope, period, definition and locator.</x:v>
      </x:c>
      <x:c r="M794" s="12" t="str">
        <x:v>research/SAU/gaps.md</x:v>
      </x:c>
      <x:c r="N794" s="16" t="n">
        <x:v>319</x:v>
      </x:c>
    </x:row>
    <x:row r="795">
      <x:c r="A795" s="15" t="str">
        <x:v>SAU</x:v>
      </x:c>
      <x:c r="B795" s="12" t="str">
        <x:v>Q18</x:v>
      </x:c>
      <x:c r="C795" s="12" t="str">
        <x:v>Q18.MASTER_DEVELOPER_PROJECT_SUSTAINABILITY_IMPACTS</x:v>
      </x:c>
      <x:c r="D795" s="12" t="str">
        <x:v>MIS-8888508416</x:v>
      </x:c>
      <x:c r="E795" s="12" t="str">
        <x:v>MISSING</x:v>
      </x:c>
      <x:c r="F795" s="12" t="str">
        <x:v>INSUFFICIENT_EVIDENCE</x:v>
      </x:c>
      <x:c r="G795" s="12" t="str">
        <x:v>INSUFFICIENT_EVIDENCE</x:v>
      </x:c>
      <x:c r="H795" s="12" t="str">
        <x:v>Infrastructure outputs and future conservation targets lack the baseline, measurement period, method and realized-impact status required by this field.</x:v>
      </x:c>
      <x:c r="I795" s="12" t="str">
        <x:v>&lt;https://www.stats.gov.sa/&gt;, &lt;https://www.vision2030.gov.sa/&gt;, &lt;https://misa.gov.sa/&gt;, &lt;https://investsaudi.sa/&gt;, &lt;https://www.ecza.gov.sa/&gt;, &lt;https://www.pif.gov.sa/&gt;, &lt;https://www.ncp.gov.sa/&gt;, &lt;https://www.sama.gov.sa/&gt;</x:v>
      </x:c>
      <x:c r="J795" s="23" t="str">
        <x:v>2026-08-28</x:v>
      </x:c>
      <x:c r="K795" s="12" t="str">
        <x:v>`research_saudi_qatar`</x:v>
      </x:c>
      <x:c r="L795" s="12" t="str">
        <x:v>Retain as an explicit gap unless a competent source publishes a directly entailed value with matching scope, period, definition and locator.</x:v>
      </x:c>
      <x:c r="M795" s="12" t="str">
        <x:v>research/SAU/gaps.md</x:v>
      </x:c>
      <x:c r="N795" s="16" t="n">
        <x:v>329</x:v>
      </x:c>
    </x:row>
    <x:row r="796">
      <x:c r="A796" s="15" t="str">
        <x:v>SAU</x:v>
      </x:c>
      <x:c r="B796" s="12" t="str">
        <x:v>Q19</x:v>
      </x:c>
      <x:c r="C796" s="12" t="str">
        <x:v>Q19.IPA_MASTER_DEVELOPER_COLLABORATIONS</x:v>
      </x:c>
      <x:c r="D796" s="12" t="str">
        <x:v>MIS-9818700223</x:v>
      </x:c>
      <x:c r="E796" s="12" t="str">
        <x:v>MISSING</x:v>
      </x:c>
      <x:c r="F796" s="12" t="str">
        <x:v>INSUFFICIENT_EVIDENCE</x:v>
      </x:c>
      <x:c r="G796" s="12" t="str">
        <x:v>INSUFFICIENT_EVIDENCE</x:v>
      </x:c>
      <x:c r="H796" s="12" t="str">
        <x:v>No named collaboration with both an explicit IPA role and master-developer role was captured at claim-level evidence quality.</x:v>
      </x:c>
      <x:c r="I796" s="12" t="str">
        <x:v>&lt;https://www.stats.gov.sa/&gt;, &lt;https://www.vision2030.gov.sa/&gt;, &lt;https://misa.gov.sa/&gt;, &lt;https://investsaudi.sa/&gt;, &lt;https://www.ecza.gov.sa/&gt;, &lt;https://www.pif.gov.sa/&gt;, &lt;https://www.ncp.gov.sa/&gt;, &lt;https://www.sama.gov.sa/&gt;</x:v>
      </x:c>
      <x:c r="J796" s="23" t="str">
        <x:v>2026-08-28</x:v>
      </x:c>
      <x:c r="K796" s="12" t="str">
        <x:v>`research_saudi_qatar`</x:v>
      </x:c>
      <x:c r="L796" s="12" t="str">
        <x:v>Retain as an explicit gap unless a competent source publishes a directly entailed value with matching scope, period, definition and locator.</x:v>
      </x:c>
      <x:c r="M796" s="12" t="str">
        <x:v>research/SAU/gaps.md</x:v>
      </x:c>
      <x:c r="N796" s="16" t="n">
        <x:v>339</x:v>
      </x:c>
    </x:row>
    <x:row r="797">
      <x:c r="A797" s="15" t="str">
        <x:v>SAU</x:v>
      </x:c>
      <x:c r="B797" s="12" t="str">
        <x:v>Q19</x:v>
      </x:c>
      <x:c r="C797" s="12" t="str">
        <x:v>Q19.SUCCESSFUL_PPP_MODELS</x:v>
      </x:c>
      <x:c r="D797" s="12" t="str">
        <x:v>MIS-4869078568</x:v>
      </x:c>
      <x:c r="E797" s="12" t="str">
        <x:v>MISSING</x:v>
      </x:c>
      <x:c r="F797" s="12" t="str">
        <x:v>INSUFFICIENT_EVIDENCE</x:v>
      </x:c>
      <x:c r="G797" s="12" t="str">
        <x:v>INSUFFICIENT_EVIDENCE</x:v>
      </x:c>
      <x:c r="H797" s="12" t="str">
        <x:v>The official NCP project-booklet URL was checked but was inaccessible from the QA environment, and pipeline descriptions would not by themselves prove a successful model with measured outcomes.</x:v>
      </x:c>
      <x:c r="I797" s="12" t="str">
        <x:v>&lt;https://www.stats.gov.sa/&gt;, &lt;https://www.vision2030.gov.sa/&gt;, &lt;https://misa.gov.sa/&gt;, &lt;https://investsaudi.sa/&gt;, &lt;https://www.ecza.gov.sa/&gt;, &lt;https://www.pif.gov.sa/&gt;, &lt;https://www.ncp.gov.sa/&gt;, &lt;https://www.sama.gov.sa/&gt;</x:v>
      </x:c>
      <x:c r="J797" s="23" t="str">
        <x:v>2026-08-28</x:v>
      </x:c>
      <x:c r="K797" s="12" t="str">
        <x:v>`research_saudi_qatar`</x:v>
      </x:c>
      <x:c r="L797" s="12" t="str">
        <x:v>Retain as an explicit gap unless a competent source publishes a directly entailed value with matching scope, period, definition and locator.</x:v>
      </x:c>
      <x:c r="M797" s="12" t="str">
        <x:v>research/SAU/gaps.md</x:v>
      </x:c>
      <x:c r="N797" s="16" t="n">
        <x:v>349</x:v>
      </x:c>
    </x:row>
    <x:row r="798">
      <x:c r="A798" s="15" t="str">
        <x:v>SAU</x:v>
      </x:c>
      <x:c r="B798" s="12" t="str">
        <x:v>Q20</x:v>
      </x:c>
      <x:c r="C798" s="12" t="str">
        <x:v>Q20.ANALYTICS_AND_OPTIMIZATION_TOOLS</x:v>
      </x:c>
      <x:c r="D798" s="12" t="str">
        <x:v>MIS-1834875605</x:v>
      </x:c>
      <x:c r="E798" s="12" t="str">
        <x:v>MISSING</x:v>
      </x:c>
      <x:c r="F798" s="12" t="str">
        <x:v>INSUFFICIENT_EVIDENCE</x:v>
      </x:c>
      <x:c r="G798" s="12" t="str">
        <x:v>INSUFFICIENT_EVIDENCE</x:v>
      </x:c>
      <x:c r="H798" s="12" t="str">
        <x:v>Business-intelligence procurements and project dashboards were captured, but they do not establish named campaign analytics plus executed optimization tools and results.</x:v>
      </x:c>
      <x:c r="I798" s="12" t="str">
        <x:v>&lt;https://www.stats.gov.sa/&gt;, &lt;https://www.vision2030.gov.sa/&gt;, &lt;https://misa.gov.sa/&gt;, &lt;https://investsaudi.sa/&gt;, &lt;https://www.ecza.gov.sa/&gt;, &lt;https://www.pif.gov.sa/&gt;, &lt;https://www.ncp.gov.sa/&gt;, &lt;https://www.sama.gov.sa/&gt;</x:v>
      </x:c>
      <x:c r="J798" s="23" t="str">
        <x:v>2026-08-28</x:v>
      </x:c>
      <x:c r="K798" s="12" t="str">
        <x:v>`research_saudi_qatar`</x:v>
      </x:c>
      <x:c r="L798" s="12" t="str">
        <x:v>Retain as an explicit gap unless a competent source publishes a directly entailed value with matching scope, period, definition and locator.</x:v>
      </x:c>
      <x:c r="M798" s="12" t="str">
        <x:v>research/SAU/gaps.md</x:v>
      </x:c>
      <x:c r="N798" s="16" t="n">
        <x:v>359</x:v>
      </x:c>
    </x:row>
    <x:row r="799">
      <x:c r="A799" s="15" t="str">
        <x:v>SAU</x:v>
      </x:c>
      <x:c r="B799" s="12" t="str">
        <x:v>Q20</x:v>
      </x:c>
      <x:c r="C799" s="12" t="str">
        <x:v>Q20.DIGITAL_CAMPAIGN_ROI_MEASUREMENT</x:v>
      </x:c>
      <x:c r="D799" s="12" t="str">
        <x:v>MIS-5814671678</x:v>
      </x:c>
      <x:c r="E799" s="12" t="str">
        <x:v>MISSING</x:v>
      </x:c>
      <x:c r="F799" s="12" t="str">
        <x:v>INSUFFICIENT_EVIDENCE</x:v>
      </x:c>
      <x:c r="G799" s="12" t="str">
        <x:v>INSUFFICIENT_EVIDENCE</x:v>
      </x:c>
      <x:c r="H799" s="12" t="str">
        <x:v>No campaign-level cost, attributable return, formula and period were published.</x:v>
      </x:c>
      <x:c r="I799" s="12" t="str">
        <x:v>&lt;https://www.stats.gov.sa/&gt;, &lt;https://www.vision2030.gov.sa/&gt;, &lt;https://misa.gov.sa/&gt;, &lt;https://investsaudi.sa/&gt;, &lt;https://www.ecza.gov.sa/&gt;, &lt;https://www.pif.gov.sa/&gt;, &lt;https://www.ncp.gov.sa/&gt;, &lt;https://www.sama.gov.sa/&gt;</x:v>
      </x:c>
      <x:c r="J799" s="23" t="str">
        <x:v>2026-08-28</x:v>
      </x:c>
      <x:c r="K799" s="12" t="str">
        <x:v>`research_saudi_qatar`</x:v>
      </x:c>
      <x:c r="L799" s="12" t="str">
        <x:v>Retain as an explicit gap unless a competent source publishes a directly entailed value with matching scope, period, definition and locator.</x:v>
      </x:c>
      <x:c r="M799" s="12" t="str">
        <x:v>research/SAU/gaps.md</x:v>
      </x:c>
      <x:c r="N799" s="16" t="n">
        <x:v>379</x:v>
      </x:c>
    </x:row>
    <x:row r="800">
      <x:c r="A800" s="15" t="str">
        <x:v>SAU</x:v>
      </x:c>
      <x:c r="B800" s="12" t="str">
        <x:v>Q20</x:v>
      </x:c>
      <x:c r="C800" s="12" t="str">
        <x:v>Q20.MOST_EFFECTIVE_DIGITAL_PLATFORMS</x:v>
      </x:c>
      <x:c r="D800" s="12" t="str">
        <x:v>MIS-5368883288</x:v>
      </x:c>
      <x:c r="E800" s="12" t="str">
        <x:v>MISSING</x:v>
      </x:c>
      <x:c r="F800" s="12" t="str">
        <x:v>INSUFFICIENT_EVIDENCE</x:v>
      </x:c>
      <x:c r="G800" s="12" t="str">
        <x:v>INSUFFICIENT_EVIDENCE</x:v>
      </x:c>
      <x:c r="H800" s="12" t="str">
        <x:v>No comparative platform-performance dataset with a stated effectiveness metric and period was published.</x:v>
      </x:c>
      <x:c r="I800" s="12" t="str">
        <x:v>&lt;https://www.stats.gov.sa/&gt;, &lt;https://www.vision2030.gov.sa/&gt;, &lt;https://misa.gov.sa/&gt;, &lt;https://investsaudi.sa/&gt;, &lt;https://www.ecza.gov.sa/&gt;, &lt;https://www.pif.gov.sa/&gt;, &lt;https://www.ncp.gov.sa/&gt;, &lt;https://www.sama.gov.sa/&gt;</x:v>
      </x:c>
      <x:c r="J800" s="23" t="str">
        <x:v>2026-08-28</x:v>
      </x:c>
      <x:c r="K800" s="12" t="str">
        <x:v>`research_saudi_qatar`</x:v>
      </x:c>
      <x:c r="L800" s="12" t="str">
        <x:v>Retain as an explicit gap unless a competent source publishes a directly entailed value with matching scope, period, definition and locator.</x:v>
      </x:c>
      <x:c r="M800" s="12" t="str">
        <x:v>research/SAU/gaps.md</x:v>
      </x:c>
      <x:c r="N800" s="16" t="n">
        <x:v>369</x:v>
      </x:c>
    </x:row>
    <x:row r="801">
      <x:c r="A801" s="15" t="str">
        <x:v>SAU</x:v>
      </x:c>
      <x:c r="B801" s="12" t="str">
        <x:v>Q21</x:v>
      </x:c>
      <x:c r="C801" s="12" t="str">
        <x:v>Q21.MOST_EFFECTIVE_EVENTS</x:v>
      </x:c>
      <x:c r="D801" s="12" t="str">
        <x:v>MIS-4591746456</x:v>
      </x:c>
      <x:c r="E801" s="12" t="str">
        <x:v>MISSING</x:v>
      </x:c>
      <x:c r="F801" s="12" t="str">
        <x:v>INSUFFICIENT_EVIDENCE</x:v>
      </x:c>
      <x:c r="G801" s="12" t="str">
        <x:v>INSUFFICIENT_EVIDENCE</x:v>
      </x:c>
      <x:c r="H801" s="12" t="str">
        <x:v>No event-level comparison with a common outcome or conversion metric was published.</x:v>
      </x:c>
      <x:c r="I801" s="12" t="str">
        <x:v>&lt;https://www.stats.gov.sa/&gt;, &lt;https://www.vision2030.gov.sa/&gt;, &lt;https://misa.gov.sa/&gt;, &lt;https://investsaudi.sa/&gt;, &lt;https://www.ecza.gov.sa/&gt;, &lt;https://www.pif.gov.sa/&gt;, &lt;https://www.ncp.gov.sa/&gt;, &lt;https://www.sama.gov.sa/&gt;</x:v>
      </x:c>
      <x:c r="J801" s="23" t="str">
        <x:v>2026-08-28</x:v>
      </x:c>
      <x:c r="K801" s="12" t="str">
        <x:v>`research_saudi_qatar`</x:v>
      </x:c>
      <x:c r="L801" s="12" t="str">
        <x:v>Retain as an explicit gap unless a competent source publishes a directly entailed value with matching scope, period, definition and locator.</x:v>
      </x:c>
      <x:c r="M801" s="12" t="str">
        <x:v>research/SAU/gaps.md</x:v>
      </x:c>
      <x:c r="N801" s="16" t="n">
        <x:v>389</x:v>
      </x:c>
    </x:row>
    <x:row r="802">
      <x:c r="A802" s="15" t="str">
        <x:v>SAU</x:v>
      </x:c>
      <x:c r="B802" s="12" t="str">
        <x:v>Q23</x:v>
      </x:c>
      <x:c r="C802" s="12" t="str">
        <x:v>Q23.BRANDING_INVESTMENT_ATTRACTION_EFFECT</x:v>
      </x:c>
      <x:c r="D802" s="12" t="str">
        <x:v>MIS-3767144523</x:v>
      </x:c>
      <x:c r="E802" s="12" t="str">
        <x:v>MISSING</x:v>
      </x:c>
      <x:c r="F802" s="12" t="str">
        <x:v>INSUFFICIENT_EVIDENCE</x:v>
      </x:c>
      <x:c r="G802" s="12" t="str">
        <x:v>INSUFFICIENT_EVIDENCE</x:v>
      </x:c>
      <x:c r="H802" s="12" t="str">
        <x:v>No causal or contribution methodology links branding to realized investment attraction.</x:v>
      </x:c>
      <x:c r="I802" s="12" t="str">
        <x:v>&lt;https://www.stats.gov.sa/&gt;, &lt;https://www.vision2030.gov.sa/&gt;, &lt;https://misa.gov.sa/&gt;, &lt;https://investsaudi.sa/&gt;, &lt;https://www.ecza.gov.sa/&gt;, &lt;https://www.pif.gov.sa/&gt;, &lt;https://www.ncp.gov.sa/&gt;, &lt;https://www.sama.gov.sa/&gt;</x:v>
      </x:c>
      <x:c r="J802" s="23" t="str">
        <x:v>2026-08-28</x:v>
      </x:c>
      <x:c r="K802" s="12" t="str">
        <x:v>`research_saudi_qatar`</x:v>
      </x:c>
      <x:c r="L802" s="12" t="str">
        <x:v>Retain as an explicit gap unless a competent source publishes a directly entailed value with matching scope, period, definition and locator.</x:v>
      </x:c>
      <x:c r="M802" s="12" t="str">
        <x:v>research/SAU/gaps.md</x:v>
      </x:c>
      <x:c r="N802" s="16" t="n">
        <x:v>409</x:v>
      </x:c>
    </x:row>
    <x:row r="803">
      <x:c r="A803" s="15" t="str">
        <x:v>SAU</x:v>
      </x:c>
      <x:c r="B803" s="12" t="str">
        <x:v>Q23</x:v>
      </x:c>
      <x:c r="C803" s="12" t="str">
        <x:v>Q23.BRANDING_PEER_COMPARISON</x:v>
      </x:c>
      <x:c r="D803" s="12" t="str">
        <x:v>MIS-4146386158</x:v>
      </x:c>
      <x:c r="E803" s="12" t="str">
        <x:v>MISSING</x:v>
      </x:c>
      <x:c r="F803" s="12" t="str">
        <x:v>INSUFFICIENT_EVIDENCE</x:v>
      </x:c>
      <x:c r="G803" s="12" t="str">
        <x:v>INSUFFICIENT_EVIDENCE</x:v>
      </x:c>
      <x:c r="H803" s="12" t="str">
        <x:v>No method-consistent peer benchmark of investment branding was captured.</x:v>
      </x:c>
      <x:c r="I803" s="12" t="str">
        <x:v>&lt;https://www.stats.gov.sa/&gt;, &lt;https://www.vision2030.gov.sa/&gt;, &lt;https://misa.gov.sa/&gt;, &lt;https://investsaudi.sa/&gt;, &lt;https://www.ecza.gov.sa/&gt;, &lt;https://www.pif.gov.sa/&gt;, &lt;https://www.ncp.gov.sa/&gt;, &lt;https://www.sama.gov.sa/&gt;</x:v>
      </x:c>
      <x:c r="J803" s="23" t="str">
        <x:v>2026-08-28</x:v>
      </x:c>
      <x:c r="K803" s="12" t="str">
        <x:v>`research_saudi_qatar`</x:v>
      </x:c>
      <x:c r="L803" s="12" t="str">
        <x:v>Retain as an explicit gap unless a competent source publishes a directly entailed value with matching scope, period, definition and locator.</x:v>
      </x:c>
      <x:c r="M803" s="12" t="str">
        <x:v>research/SAU/gaps.md</x:v>
      </x:c>
      <x:c r="N803" s="16" t="n">
        <x:v>419</x:v>
      </x:c>
    </x:row>
    <x:row r="804">
      <x:c r="A804" s="15" t="str">
        <x:v>SAU</x:v>
      </x:c>
      <x:c r="B804" s="12" t="str">
        <x:v>Q23</x:v>
      </x:c>
      <x:c r="C804" s="12" t="str">
        <x:v>Q23.BRANDING_TRUST_BUILDING</x:v>
      </x:c>
      <x:c r="D804" s="12" t="str">
        <x:v>MIS-3622706339</x:v>
      </x:c>
      <x:c r="E804" s="12" t="str">
        <x:v>MISSING</x:v>
      </x:c>
      <x:c r="F804" s="12" t="str">
        <x:v>INSUFFICIENT_EVIDENCE</x:v>
      </x:c>
      <x:c r="G804" s="12" t="str">
        <x:v>INSUFFICIENT_EVIDENCE</x:v>
      </x:c>
      <x:c r="H804" s="12" t="str">
        <x:v>No measured trust outcome with baseline, period and attribution to branding was published.</x:v>
      </x:c>
      <x:c r="I804" s="12" t="str">
        <x:v>&lt;https://www.stats.gov.sa/&gt;, &lt;https://www.vision2030.gov.sa/&gt;, &lt;https://misa.gov.sa/&gt;, &lt;https://investsaudi.sa/&gt;, &lt;https://www.ecza.gov.sa/&gt;, &lt;https://www.pif.gov.sa/&gt;, &lt;https://www.ncp.gov.sa/&gt;, &lt;https://www.sama.gov.sa/&gt;</x:v>
      </x:c>
      <x:c r="J804" s="23" t="str">
        <x:v>2026-08-28</x:v>
      </x:c>
      <x:c r="K804" s="12" t="str">
        <x:v>`research_saudi_qatar`</x:v>
      </x:c>
      <x:c r="L804" s="12" t="str">
        <x:v>Retain as an explicit gap unless a competent source publishes a directly entailed value with matching scope, period, definition and locator.</x:v>
      </x:c>
      <x:c r="M804" s="12" t="str">
        <x:v>research/SAU/gaps.md</x:v>
      </x:c>
      <x:c r="N804" s="16" t="n">
        <x:v>399</x:v>
      </x:c>
    </x:row>
    <x:row r="805">
      <x:c r="A805" s="15" t="str">
        <x:v>SAU</x:v>
      </x:c>
      <x:c r="B805" s="12" t="str">
        <x:v>Q24</x:v>
      </x:c>
      <x:c r="C805" s="12" t="str">
        <x:v>Q24.BEST_MEDIA_CAMPAIGNS_AND_SUCCESS_FACTORS</x:v>
      </x:c>
      <x:c r="D805" s="12" t="str">
        <x:v>MIS-4448467306</x:v>
      </x:c>
      <x:c r="E805" s="12" t="str">
        <x:v>MISSING</x:v>
      </x:c>
      <x:c r="F805" s="12" t="str">
        <x:v>INSUFFICIENT_EVIDENCE</x:v>
      </x:c>
      <x:c r="G805" s="12" t="str">
        <x:v>INSUFFICIENT_EVIDENCE</x:v>
      </x:c>
      <x:c r="H805" s="12" t="str">
        <x:v>Campaign examples exist, but no ranked comparison, common success metric or attributable result was published.</x:v>
      </x:c>
      <x:c r="I805" s="12" t="str">
        <x:v>&lt;https://www.stats.gov.sa/&gt;, &lt;https://www.vision2030.gov.sa/&gt;, &lt;https://misa.gov.sa/&gt;, &lt;https://investsaudi.sa/&gt;, &lt;https://www.ecza.gov.sa/&gt;, &lt;https://www.pif.gov.sa/&gt;, &lt;https://www.ncp.gov.sa/&gt;, &lt;https://www.sama.gov.sa/&gt;</x:v>
      </x:c>
      <x:c r="J805" s="23" t="str">
        <x:v>2026-08-28</x:v>
      </x:c>
      <x:c r="K805" s="12" t="str">
        <x:v>`research_saudi_qatar`</x:v>
      </x:c>
      <x:c r="L805" s="12" t="str">
        <x:v>Retain as an explicit gap unless a competent source publishes a directly entailed value with matching scope, period, definition and locator.</x:v>
      </x:c>
      <x:c r="M805" s="12" t="str">
        <x:v>research/SAU/gaps.md</x:v>
      </x:c>
      <x:c r="N805" s="16" t="n">
        <x:v>429</x:v>
      </x:c>
    </x:row>
    <x:row r="806">
      <x:c r="A806" s="15" t="str">
        <x:v>SAU</x:v>
      </x:c>
      <x:c r="B806" s="12" t="str">
        <x:v>Q26</x:v>
      </x:c>
      <x:c r="C806" s="12" t="str">
        <x:v>Q26.ADVANCED_AUDIENCE_TARGETING</x:v>
      </x:c>
      <x:c r="D806" s="12" t="str">
        <x:v>MIS-4179705671</x:v>
      </x:c>
      <x:c r="E806" s="12" t="str">
        <x:v>MISSING</x:v>
      </x:c>
      <x:c r="F806" s="12" t="str">
        <x:v>INSUFFICIENT_EVIDENCE</x:v>
      </x:c>
      <x:c r="G806" s="12" t="str">
        <x:v>INSUFFICIENT_EVIDENCE</x:v>
      </x:c>
      <x:c r="H806" s="12" t="str">
        <x:v>No official evidence disclosed advanced targeting methods, audience rules, privacy controls and evaluated results.</x:v>
      </x:c>
      <x:c r="I806" s="12" t="str">
        <x:v>&lt;https://www.stats.gov.sa/&gt;, &lt;https://www.vision2030.gov.sa/&gt;, &lt;https://misa.gov.sa/&gt;, &lt;https://investsaudi.sa/&gt;, &lt;https://www.ecza.gov.sa/&gt;, &lt;https://www.pif.gov.sa/&gt;, &lt;https://www.ncp.gov.sa/&gt;, &lt;https://www.sama.gov.sa/&gt;</x:v>
      </x:c>
      <x:c r="J806" s="23" t="str">
        <x:v>2026-08-28</x:v>
      </x:c>
      <x:c r="K806" s="12" t="str">
        <x:v>`research_saudi_qatar`</x:v>
      </x:c>
      <x:c r="L806" s="12" t="str">
        <x:v>Retain as an explicit gap unless a competent source publishes a directly entailed value with matching scope, period, definition and locator.</x:v>
      </x:c>
      <x:c r="M806" s="12" t="str">
        <x:v>research/SAU/gaps.md</x:v>
      </x:c>
      <x:c r="N806" s="16" t="n">
        <x:v>439</x:v>
      </x:c>
    </x:row>
    <x:row r="807">
      <x:c r="A807" s="15" t="str">
        <x:v>SAU</x:v>
      </x:c>
      <x:c r="B807" s="12" t="str">
        <x:v>Q27</x:v>
      </x:c>
      <x:c r="C807" s="12" t="str">
        <x:v>Q27.DIGITAL_CAMPAIGN_PERFORMANCE_OPTIMIZATION</x:v>
      </x:c>
      <x:c r="D807" s="12" t="str">
        <x:v>MIS-7015100054</x:v>
      </x:c>
      <x:c r="E807" s="12" t="str">
        <x:v>MISSING</x:v>
      </x:c>
      <x:c r="F807" s="12" t="str">
        <x:v>INSUFFICIENT_EVIDENCE</x:v>
      </x:c>
      <x:c r="G807" s="12" t="str">
        <x:v>INSUFFICIENT_EVIDENCE</x:v>
      </x:c>
      <x:c r="H807" s="12" t="str">
        <x:v>Reporting requirements or dashboards do not prove executed optimization tests and measured improvement.</x:v>
      </x:c>
      <x:c r="I807" s="12" t="str">
        <x:v>&lt;https://www.stats.gov.sa/&gt;, &lt;https://www.vision2030.gov.sa/&gt;, &lt;https://misa.gov.sa/&gt;, &lt;https://investsaudi.sa/&gt;, &lt;https://www.ecza.gov.sa/&gt;, &lt;https://www.pif.gov.sa/&gt;, &lt;https://www.ncp.gov.sa/&gt;, &lt;https://www.sama.gov.sa/&gt;</x:v>
      </x:c>
      <x:c r="J807" s="23" t="str">
        <x:v>2026-08-28</x:v>
      </x:c>
      <x:c r="K807" s="12" t="str">
        <x:v>`research_saudi_qatar`</x:v>
      </x:c>
      <x:c r="L807" s="12" t="str">
        <x:v>Retain as an explicit gap unless a competent source publishes a directly entailed value with matching scope, period, definition and locator.</x:v>
      </x:c>
      <x:c r="M807" s="12" t="str">
        <x:v>research/SAU/gaps.md</x:v>
      </x:c>
      <x:c r="N807" s="16" t="n">
        <x:v>449</x:v>
      </x:c>
    </x:row>
    <x:row r="808">
      <x:c r="A808" s="15" t="str">
        <x:v>SAU</x:v>
      </x:c>
      <x:c r="B808" s="12" t="str">
        <x:v>Q27</x:v>
      </x:c>
      <x:c r="C808" s="12" t="str">
        <x:v>Q27.DIGITAL_VS_TRADITIONAL_ROI_COMPARISON</x:v>
      </x:c>
      <x:c r="D808" s="12" t="str">
        <x:v>MIS-5113337862</x:v>
      </x:c>
      <x:c r="E808" s="12" t="str">
        <x:v>MISSING</x:v>
      </x:c>
      <x:c r="F808" s="12" t="str">
        <x:v>INSUFFICIENT_EVIDENCE</x:v>
      </x:c>
      <x:c r="G808" s="12" t="str">
        <x:v>INSUFFICIENT_EVIDENCE</x:v>
      </x:c>
      <x:c r="H808" s="12" t="str">
        <x:v>No comparable digital-versus-traditional ROI calculation with consistent cost and return boundaries was published.</x:v>
      </x:c>
      <x:c r="I808" s="12" t="str">
        <x:v>&lt;https://www.stats.gov.sa/&gt;, &lt;https://www.vision2030.gov.sa/&gt;, &lt;https://misa.gov.sa/&gt;, &lt;https://investsaudi.sa/&gt;, &lt;https://www.ecza.gov.sa/&gt;, &lt;https://www.pif.gov.sa/&gt;, &lt;https://www.ncp.gov.sa/&gt;, &lt;https://www.sama.gov.sa/&gt;</x:v>
      </x:c>
      <x:c r="J808" s="23" t="str">
        <x:v>2026-08-28</x:v>
      </x:c>
      <x:c r="K808" s="12" t="str">
        <x:v>`research_saudi_qatar`</x:v>
      </x:c>
      <x:c r="L808" s="12" t="str">
        <x:v>Retain as an explicit gap unless a competent source publishes a directly entailed value with matching scope, period, definition and locator.</x:v>
      </x:c>
      <x:c r="M808" s="12" t="str">
        <x:v>research/SAU/gaps.md</x:v>
      </x:c>
      <x:c r="N808" s="16" t="n">
        <x:v>459</x:v>
      </x:c>
    </x:row>
    <x:row r="809">
      <x:c r="A809" s="15" t="str">
        <x:v>SAU</x:v>
      </x:c>
      <x:c r="B809" s="12" t="str">
        <x:v>Q29</x:v>
      </x:c>
      <x:c r="C809" s="12" t="str">
        <x:v>Q29.PR_CHANNELS_AND_INVESTOR_CONTRIBUTION</x:v>
      </x:c>
      <x:c r="D809" s="12" t="str">
        <x:v>MIS-3837022579</x:v>
      </x:c>
      <x:c r="E809" s="12" t="str">
        <x:v>MISSING</x:v>
      </x:c>
      <x:c r="F809" s="12" t="str">
        <x:v>INSUFFICIENT_EVIDENCE</x:v>
      </x:c>
      <x:c r="G809" s="12" t="str">
        <x:v>INSUFFICIENT_EVIDENCE</x:v>
      </x:c>
      <x:c r="H809" s="12" t="str">
        <x:v>PR channels are documented, but no source quantifies each channel’s contribution to investor attraction with a common attribution method.</x:v>
      </x:c>
      <x:c r="I809" s="12" t="str">
        <x:v>&lt;https://www.stats.gov.sa/&gt;, &lt;https://www.vision2030.gov.sa/&gt;, &lt;https://misa.gov.sa/&gt;, &lt;https://investsaudi.sa/&gt;, &lt;https://www.ecza.gov.sa/&gt;, &lt;https://www.pif.gov.sa/&gt;, &lt;https://www.ncp.gov.sa/&gt;, &lt;https://www.sama.gov.sa/&gt;</x:v>
      </x:c>
      <x:c r="J809" s="23" t="str">
        <x:v>2026-08-28</x:v>
      </x:c>
      <x:c r="K809" s="12" t="str">
        <x:v>`research_saudi_qatar`</x:v>
      </x:c>
      <x:c r="L809" s="12" t="str">
        <x:v>Retain as an explicit gap unless a competent source publishes a directly entailed value with matching scope, period, definition and locator.</x:v>
      </x:c>
      <x:c r="M809" s="12" t="str">
        <x:v>research/SAU/gaps.md</x:v>
      </x:c>
      <x:c r="N809" s="16" t="n">
        <x:v>479</x:v>
      </x:c>
    </x:row>
    <x:row r="810">
      <x:c r="A810" s="15" t="str">
        <x:v>SAU</x:v>
      </x:c>
      <x:c r="B810" s="12" t="str">
        <x:v>Q29</x:v>
      </x:c>
      <x:c r="C810" s="12" t="str">
        <x:v>Q29.PR_TRUST_AND_INVESTOR_ATTRACTION</x:v>
      </x:c>
      <x:c r="D810" s="12" t="str">
        <x:v>MIS-8607317312</x:v>
      </x:c>
      <x:c r="E810" s="12" t="str">
        <x:v>MISSING</x:v>
      </x:c>
      <x:c r="F810" s="12" t="str">
        <x:v>INSUFFICIENT_EVIDENCE</x:v>
      </x:c>
      <x:c r="G810" s="12" t="str">
        <x:v>INSUFFICIENT_EVIDENCE</x:v>
      </x:c>
      <x:c r="H810" s="12" t="str">
        <x:v>No measured trust or investor-attraction outcome is attributable to PR activity.</x:v>
      </x:c>
      <x:c r="I810" s="12" t="str">
        <x:v>&lt;https://www.stats.gov.sa/&gt;, &lt;https://www.vision2030.gov.sa/&gt;, &lt;https://misa.gov.sa/&gt;, &lt;https://investsaudi.sa/&gt;, &lt;https://www.ecza.gov.sa/&gt;, &lt;https://www.pif.gov.sa/&gt;, &lt;https://www.ncp.gov.sa/&gt;, &lt;https://www.sama.gov.sa/&gt;</x:v>
      </x:c>
      <x:c r="J810" s="23" t="str">
        <x:v>2026-08-28</x:v>
      </x:c>
      <x:c r="K810" s="12" t="str">
        <x:v>`research_saudi_qatar`</x:v>
      </x:c>
      <x:c r="L810" s="12" t="str">
        <x:v>Retain as an explicit gap unless a competent source publishes a directly entailed value with matching scope, period, definition and locator.</x:v>
      </x:c>
      <x:c r="M810" s="12" t="str">
        <x:v>research/SAU/gaps.md</x:v>
      </x:c>
      <x:c r="N810" s="16" t="n">
        <x:v>469</x:v>
      </x:c>
    </x:row>
    <x:row r="811">
      <x:c r="A811" s="15" t="str">
        <x:v>SAU</x:v>
      </x:c>
      <x:c r="B811" s="12" t="str">
        <x:v>Q30</x:v>
      </x:c>
      <x:c r="C811" s="12" t="str">
        <x:v>Q30.FUTURE_OUTLOOK</x:v>
      </x:c>
      <x:c r="D811" s="12" t="str">
        <x:v>MIS-1356038104</x:v>
      </x:c>
      <x:c r="E811" s="12" t="str">
        <x:v>MISSING</x:v>
      </x:c>
      <x:c r="F811" s="12" t="str">
        <x:v>INSUFFICIENT_EVIDENCE</x:v>
      </x:c>
      <x:c r="G811" s="12" t="str">
        <x:v>INSUFFICIENT_EVIDENCE</x:v>
      </x:c>
      <x:c r="H811" s="12" t="str">
        <x:v>The captured 2025 budget forecast is stale for the 2026-08-28 assessment date; no latest official current outlook was captured without expanding the source corpus.</x:v>
      </x:c>
      <x:c r="I811" s="12" t="str">
        <x:v>&lt;https://www.stats.gov.sa/&gt;, &lt;https://www.vision2030.gov.sa/&gt;, &lt;https://misa.gov.sa/&gt;, &lt;https://investsaudi.sa/&gt;, &lt;https://www.ecza.gov.sa/&gt;, &lt;https://www.pif.gov.sa/&gt;, &lt;https://www.ncp.gov.sa/&gt;, &lt;https://www.sama.gov.sa/&gt;</x:v>
      </x:c>
      <x:c r="J811" s="23" t="str">
        <x:v>2026-08-28</x:v>
      </x:c>
      <x:c r="K811" s="12" t="str">
        <x:v>`research_saudi_qatar`</x:v>
      </x:c>
      <x:c r="L811" s="12" t="str">
        <x:v>Retain as an explicit gap unless a competent source publishes a directly entailed value with matching scope, period, definition and locator.</x:v>
      </x:c>
      <x:c r="M811" s="12" t="str">
        <x:v>research/SAU/gaps.md</x:v>
      </x:c>
      <x:c r="N811" s="16" t="n">
        <x:v>489</x:v>
      </x:c>
    </x:row>
    <x:row r="812">
      <x:c r="A812" s="15" t="str">
        <x:v>SAU</x:v>
      </x:c>
      <x:c r="B812" s="12" t="str">
        <x:v>Q30</x:v>
      </x:c>
      <x:c r="C812" s="12" t="str">
        <x:v>Q30.SWOT_OPPORTUNITIES</x:v>
      </x:c>
      <x:c r="D812" s="12" t="str">
        <x:v>MIS-3905744169</x:v>
      </x:c>
      <x:c r="E812" s="12" t="str">
        <x:v>MISSING</x:v>
      </x:c>
      <x:c r="F812" s="12" t="str">
        <x:v>INSUFFICIENT_EVIDENCE</x:v>
      </x:c>
      <x:c r="G812" s="12" t="str">
        <x:v>INSUFFICIENT_EVIDENCE</x:v>
      </x:c>
      <x:c r="H812" s="12" t="str">
        <x:v>A SWOT classification requires a governed expert-judgment rubric and independent review.</x:v>
      </x:c>
      <x:c r="I812" s="12" t="str">
        <x:v>&lt;https://www.stats.gov.sa/&gt;, &lt;https://www.vision2030.gov.sa/&gt;, &lt;https://misa.gov.sa/&gt;, &lt;https://investsaudi.sa/&gt;, &lt;https://www.ecza.gov.sa/&gt;, &lt;https://www.pif.gov.sa/&gt;, &lt;https://www.ncp.gov.sa/&gt;, &lt;https://www.sama.gov.sa/&gt;</x:v>
      </x:c>
      <x:c r="J812" s="23" t="str">
        <x:v>2026-08-28</x:v>
      </x:c>
      <x:c r="K812" s="12" t="str">
        <x:v>`research_saudi_qatar`</x:v>
      </x:c>
      <x:c r="L812" s="12" t="str">
        <x:v>Retain as an explicit gap unless a competent source publishes a directly entailed value with matching scope, period, definition and locator.</x:v>
      </x:c>
      <x:c r="M812" s="12" t="str">
        <x:v>research/SAU/gaps.md</x:v>
      </x:c>
      <x:c r="N812" s="16" t="n">
        <x:v>519</x:v>
      </x:c>
    </x:row>
    <x:row r="813">
      <x:c r="A813" s="15" t="str">
        <x:v>SAU</x:v>
      </x:c>
      <x:c r="B813" s="12" t="str">
        <x:v>Q30</x:v>
      </x:c>
      <x:c r="C813" s="12" t="str">
        <x:v>Q30.SWOT_STRENGTHS</x:v>
      </x:c>
      <x:c r="D813" s="12" t="str">
        <x:v>MIS-8264831089</x:v>
      </x:c>
      <x:c r="E813" s="12" t="str">
        <x:v>MISSING</x:v>
      </x:c>
      <x:c r="F813" s="12" t="str">
        <x:v>INSUFFICIENT_EVIDENCE</x:v>
      </x:c>
      <x:c r="G813" s="12" t="str">
        <x:v>INSUFFICIENT_EVIDENCE</x:v>
      </x:c>
      <x:c r="H813" s="12" t="str">
        <x:v>A SWOT classification requires a governed expert-judgment rubric and independent review; source facts are not silently converted into SWOT labels.</x:v>
      </x:c>
      <x:c r="I813" s="12" t="str">
        <x:v>&lt;https://www.stats.gov.sa/&gt;, &lt;https://www.vision2030.gov.sa/&gt;, &lt;https://misa.gov.sa/&gt;, &lt;https://investsaudi.sa/&gt;, &lt;https://www.ecza.gov.sa/&gt;, &lt;https://www.pif.gov.sa/&gt;, &lt;https://www.ncp.gov.sa/&gt;, &lt;https://www.sama.gov.sa/&gt;</x:v>
      </x:c>
      <x:c r="J813" s="23" t="str">
        <x:v>2026-08-28</x:v>
      </x:c>
      <x:c r="K813" s="12" t="str">
        <x:v>`research_saudi_qatar`</x:v>
      </x:c>
      <x:c r="L813" s="12" t="str">
        <x:v>Retain as an explicit gap unless a competent source publishes a directly entailed value with matching scope, period, definition and locator.</x:v>
      </x:c>
      <x:c r="M813" s="12" t="str">
        <x:v>research/SAU/gaps.md</x:v>
      </x:c>
      <x:c r="N813" s="16" t="n">
        <x:v>499</x:v>
      </x:c>
    </x:row>
    <x:row r="814">
      <x:c r="A814" s="15" t="str">
        <x:v>SAU</x:v>
      </x:c>
      <x:c r="B814" s="12" t="str">
        <x:v>Q30</x:v>
      </x:c>
      <x:c r="C814" s="12" t="str">
        <x:v>Q30.SWOT_THREATS</x:v>
      </x:c>
      <x:c r="D814" s="12" t="str">
        <x:v>MIS-2496536347</x:v>
      </x:c>
      <x:c r="E814" s="12" t="str">
        <x:v>MISSING</x:v>
      </x:c>
      <x:c r="F814" s="12" t="str">
        <x:v>INSUFFICIENT_EVIDENCE</x:v>
      </x:c>
      <x:c r="G814" s="12" t="str">
        <x:v>INSUFFICIENT_EVIDENCE</x:v>
      </x:c>
      <x:c r="H814" s="12" t="str">
        <x:v>A SWOT classification requires a governed expert-judgment rubric and independent review.</x:v>
      </x:c>
      <x:c r="I814" s="12" t="str">
        <x:v>&lt;https://www.stats.gov.sa/&gt;, &lt;https://www.vision2030.gov.sa/&gt;, &lt;https://misa.gov.sa/&gt;, &lt;https://investsaudi.sa/&gt;, &lt;https://www.ecza.gov.sa/&gt;, &lt;https://www.pif.gov.sa/&gt;, &lt;https://www.ncp.gov.sa/&gt;, &lt;https://www.sama.gov.sa/&gt;</x:v>
      </x:c>
      <x:c r="J814" s="23" t="str">
        <x:v>2026-08-28</x:v>
      </x:c>
      <x:c r="K814" s="12" t="str">
        <x:v>`research_saudi_qatar`</x:v>
      </x:c>
      <x:c r="L814" s="12" t="str">
        <x:v>Retain as an explicit gap unless a competent source publishes a directly entailed value with matching scope, period, definition and locator.</x:v>
      </x:c>
      <x:c r="M814" s="12" t="str">
        <x:v>research/SAU/gaps.md</x:v>
      </x:c>
      <x:c r="N814" s="16" t="n">
        <x:v>529</x:v>
      </x:c>
    </x:row>
    <x:row r="815">
      <x:c r="A815" s="15" t="str">
        <x:v>SAU</x:v>
      </x:c>
      <x:c r="B815" s="12" t="str">
        <x:v>Q30</x:v>
      </x:c>
      <x:c r="C815" s="12" t="str">
        <x:v>Q30.SWOT_WEAKNESSES</x:v>
      </x:c>
      <x:c r="D815" s="12" t="str">
        <x:v>MIS-7291449645</x:v>
      </x:c>
      <x:c r="E815" s="12" t="str">
        <x:v>MISSING</x:v>
      </x:c>
      <x:c r="F815" s="12" t="str">
        <x:v>INSUFFICIENT_EVIDENCE</x:v>
      </x:c>
      <x:c r="G815" s="12" t="str">
        <x:v>INSUFFICIENT_EVIDENCE</x:v>
      </x:c>
      <x:c r="H815" s="12" t="str">
        <x:v>A SWOT classification requires a governed expert-judgment rubric and independent review.</x:v>
      </x:c>
      <x:c r="I815" s="12" t="str">
        <x:v>&lt;https://www.stats.gov.sa/&gt;, &lt;https://www.vision2030.gov.sa/&gt;, &lt;https://misa.gov.sa/&gt;, &lt;https://investsaudi.sa/&gt;, &lt;https://www.ecza.gov.sa/&gt;, &lt;https://www.pif.gov.sa/&gt;, &lt;https://www.ncp.gov.sa/&gt;, &lt;https://www.sama.gov.sa/&gt;</x:v>
      </x:c>
      <x:c r="J815" s="23" t="str">
        <x:v>2026-08-28</x:v>
      </x:c>
      <x:c r="K815" s="12" t="str">
        <x:v>`research_saudi_qatar`</x:v>
      </x:c>
      <x:c r="L815" s="12" t="str">
        <x:v>Retain as an explicit gap unless a competent source publishes a directly entailed value with matching scope, period, definition and locator.</x:v>
      </x:c>
      <x:c r="M815" s="12" t="str">
        <x:v>research/SAU/gaps.md</x:v>
      </x:c>
      <x:c r="N815" s="16" t="n">
        <x:v>509</x:v>
      </x:c>
    </x:row>
    <x:row r="816">
      <x:c r="A816" s="15" t="str">
        <x:v>TKM</x:v>
      </x:c>
      <x:c r="B816" s="12" t="str">
        <x:v>Q01</x:v>
      </x:c>
      <x:c r="C816" s="12" t="str">
        <x:v>Q01.AREA_KM2</x:v>
      </x:c>
      <x:c r="D816" s="12" t="str">
        <x:v>MIS-6101310475</x:v>
      </x:c>
      <x:c r="E816" s="12" t="str">
        <x:v>MISSING</x:v>
      </x:c>
      <x:c r="F816" s="12" t="str">
        <x:v>NOT_REPORTED_IN_SOURCE</x:v>
      </x:c>
      <x:c r="G816" s="12" t="str">
        <x:v>`NOT_REPORTED_IN_SOURCE`</x:v>
      </x:c>
      <x:c r="H816" s="12" t="str">
        <x:v>State Statistics Committee/Census; Government of Turkmenistan; Ministry of Justice; Ministry of Finance and Economy; 2022-2052 national programme; 2024-2025 investment programmes; Arkadag/Avaza project pages; TEIF/TIF/IFT official pages</x:v>
      </x:c>
      <x:c r="I816" s="12" t="str">
        <x:v>The official sources checked for this country did not report this field at the required definition, scope and period.</x:v>
      </x:c>
      <x:c r="J816" s="23" t="str">
        <x:v>2026-08-28</x:v>
      </x:c>
      <x:c r="K816" s="12"/>
      <x:c r="L816" s="12"/>
      <x:c r="M816" s="12" t="str">
        <x:v>research/TKM/gaps.md</x:v>
      </x:c>
      <x:c r="N816" s="16" t="n">
        <x:v>11</x:v>
      </x:c>
    </x:row>
    <x:row r="817">
      <x:c r="A817" s="15" t="str">
        <x:v>TKM</x:v>
      </x:c>
      <x:c r="B817" s="12" t="str">
        <x:v>Q01</x:v>
      </x:c>
      <x:c r="C817" s="12" t="str">
        <x:v>Q01.AREA_WORLD_RANK</x:v>
      </x:c>
      <x:c r="D817" s="12" t="str">
        <x:v>MIS-0383295314</x:v>
      </x:c>
      <x:c r="E817" s="12" t="str">
        <x:v>MISSING</x:v>
      </x:c>
      <x:c r="F817" s="12" t="str">
        <x:v>NOT_FOUND_AFTER_SEARCH</x:v>
      </x:c>
      <x:c r="G817" s="12" t="str">
        <x:v>`NOT_FOUND_AFTER_SEARCH`</x:v>
      </x:c>
      <x:c r="H817" s="12" t="str">
        <x:v>State Statistics Committee/Census; Government of Turkmenistan; Ministry of Justice; Ministry of Finance and Economy; 2022-2052 national programme; 2024-2025 investment programmes; Arkadag/Avaza project pages; TEIF/TIF/IFT official pages</x:v>
      </x:c>
      <x:c r="I817" s="12" t="str">
        <x:v>No admissible authoritative value or exhaustive registry was located in the bounded official-source search; do not infer zero or absence.</x:v>
      </x:c>
      <x:c r="J817" s="23" t="str">
        <x:v>2026-08-28</x:v>
      </x:c>
      <x:c r="K817" s="12"/>
      <x:c r="L817" s="12"/>
      <x:c r="M817" s="12" t="str">
        <x:v>research/TKM/gaps.md</x:v>
      </x:c>
      <x:c r="N817" s="16" t="n">
        <x:v>12</x:v>
      </x:c>
    </x:row>
    <x:row r="818">
      <x:c r="A818" s="15" t="str">
        <x:v>TKM</x:v>
      </x:c>
      <x:c r="B818" s="12" t="str">
        <x:v>Q01</x:v>
      </x:c>
      <x:c r="C818" s="12" t="str">
        <x:v>Q01.CAPITAL</x:v>
      </x:c>
      <x:c r="D818" s="12" t="str">
        <x:v>MIS-1120642958</x:v>
      </x:c>
      <x:c r="E818" s="12" t="str">
        <x:v>MISSING</x:v>
      </x:c>
      <x:c r="F818" s="12" t="str">
        <x:v>NOT_REPORTED_IN_SOURCE</x:v>
      </x:c>
      <x:c r="G818" s="12" t="str">
        <x:v>`NOT_REPORTED_IN_SOURCE`</x:v>
      </x:c>
      <x:c r="H818" s="12" t="str">
        <x:v>State Statistics Committee/Census; Government of Turkmenistan; Ministry of Justice; Ministry of Finance and Economy; 2022-2052 national programme; 2024-2025 investment programmes; Arkadag/Avaza project pages; TEIF/TIF/IFT official pages</x:v>
      </x:c>
      <x:c r="I818" s="12" t="str">
        <x:v>The official sources checked for this country did not report this field at the required definition, scope and period.</x:v>
      </x:c>
      <x:c r="J818" s="23" t="str">
        <x:v>2026-08-28</x:v>
      </x:c>
      <x:c r="K818" s="12"/>
      <x:c r="L818" s="12"/>
      <x:c r="M818" s="12" t="str">
        <x:v>research/TKM/gaps.md</x:v>
      </x:c>
      <x:c r="N818" s="16" t="n">
        <x:v>15</x:v>
      </x:c>
    </x:row>
    <x:row r="819">
      <x:c r="A819" s="15" t="str">
        <x:v>TKM</x:v>
      </x:c>
      <x:c r="B819" s="12" t="str">
        <x:v>Q01</x:v>
      </x:c>
      <x:c r="C819" s="12" t="str">
        <x:v>Q01.ETHNIC_COMPOSITION</x:v>
      </x:c>
      <x:c r="D819" s="12" t="str">
        <x:v>MIS-6430102541</x:v>
      </x:c>
      <x:c r="E819" s="12" t="str">
        <x:v>MISSING</x:v>
      </x:c>
      <x:c r="F819" s="12" t="str">
        <x:v>NOT_FOUND_AFTER_SEARCH</x:v>
      </x:c>
      <x:c r="G819" s="12" t="str">
        <x:v>`NOT_FOUND_AFTER_SEARCH`</x:v>
      </x:c>
      <x:c r="H819" s="12" t="str">
        <x:v>State Statistics Committee/Census; Government of Turkmenistan; Ministry of Justice; Ministry of Finance and Economy; 2022-2052 national programme; 2024-2025 investment programmes; Arkadag/Avaza project pages; TEIF/TIF/IFT official pages</x:v>
      </x:c>
      <x:c r="I819" s="12" t="str">
        <x:v>No admissible authoritative value or exhaustive registry was located in the bounded official-source search; do not infer zero or absence.</x:v>
      </x:c>
      <x:c r="J819" s="23" t="str">
        <x:v>2026-08-28</x:v>
      </x:c>
      <x:c r="K819" s="12"/>
      <x:c r="L819" s="12"/>
      <x:c r="M819" s="12" t="str">
        <x:v>research/TKM/gaps.md</x:v>
      </x:c>
      <x:c r="N819" s="16" t="n">
        <x:v>10</x:v>
      </x:c>
    </x:row>
    <x:row r="820">
      <x:c r="A820" s="15" t="str">
        <x:v>TKM</x:v>
      </x:c>
      <x:c r="B820" s="12" t="str">
        <x:v>Q01</x:v>
      </x:c>
      <x:c r="C820" s="12" t="str">
        <x:v>Q01.GEOGRAPHIC_POSITION</x:v>
      </x:c>
      <x:c r="D820" s="12" t="str">
        <x:v>MIS-3226166544</x:v>
      </x:c>
      <x:c r="E820" s="12" t="str">
        <x:v>MISSING</x:v>
      </x:c>
      <x:c r="F820" s="12" t="str">
        <x:v>NOT_FOUND_AFTER_SEARCH</x:v>
      </x:c>
      <x:c r="G820" s="12" t="str">
        <x:v>`NOT_FOUND_AFTER_SEARCH`</x:v>
      </x:c>
      <x:c r="H820" s="12" t="str">
        <x:v>State Statistics Committee/Census; Government of Turkmenistan; Ministry of Justice; Ministry of Finance and Economy; 2022-2052 national programme; 2024-2025 investment programmes; Arkadag/Avaza project pages; TEIF/TIF/IFT official pages</x:v>
      </x:c>
      <x:c r="I820" s="12" t="str">
        <x:v>No admissible authoritative value or exhaustive registry was located in the bounded official-source search; do not infer zero or absence.</x:v>
      </x:c>
      <x:c r="J820" s="23" t="str">
        <x:v>2026-08-28</x:v>
      </x:c>
      <x:c r="K820" s="12"/>
      <x:c r="L820" s="12"/>
      <x:c r="M820" s="12" t="str">
        <x:v>research/TKM/gaps.md</x:v>
      </x:c>
      <x:c r="N820" s="16" t="n">
        <x:v>13</x:v>
      </x:c>
    </x:row>
    <x:row r="821">
      <x:c r="A821" s="15" t="str">
        <x:v>TKM</x:v>
      </x:c>
      <x:c r="B821" s="12" t="str">
        <x:v>Q01</x:v>
      </x:c>
      <x:c r="C821" s="12" t="str">
        <x:v>Q01.GOVERNMENT_STRUCTURE</x:v>
      </x:c>
      <x:c r="D821" s="12" t="str">
        <x:v>MIS-8039152837</x:v>
      </x:c>
      <x:c r="E821" s="12" t="str">
        <x:v>MISSING</x:v>
      </x:c>
      <x:c r="F821" s="12" t="str">
        <x:v>NOT_REPORTED_IN_SOURCE</x:v>
      </x:c>
      <x:c r="G821" s="12" t="str">
        <x:v>`NOT_REPORTED_IN_SOURCE`</x:v>
      </x:c>
      <x:c r="H821" s="12" t="str">
        <x:v>State Statistics Committee/Census; Government of Turkmenistan; Ministry of Justice; Ministry of Finance and Economy; 2022-2052 national programme; 2024-2025 investment programmes; Arkadag/Avaza project pages; TEIF/TIF/IFT official pages</x:v>
      </x:c>
      <x:c r="I821" s="12" t="str">
        <x:v>The official sources checked for this country did not report this field at the required definition, scope and period.</x:v>
      </x:c>
      <x:c r="J821" s="23" t="str">
        <x:v>2026-08-28</x:v>
      </x:c>
      <x:c r="K821" s="12"/>
      <x:c r="L821" s="12"/>
      <x:c r="M821" s="12" t="str">
        <x:v>research/TKM/gaps.md</x:v>
      </x:c>
      <x:c r="N821" s="16" t="n">
        <x:v>18</x:v>
      </x:c>
    </x:row>
    <x:row r="822">
      <x:c r="A822" s="15" t="str">
        <x:v>TKM</x:v>
      </x:c>
      <x:c r="B822" s="12" t="str">
        <x:v>Q01</x:v>
      </x:c>
      <x:c r="C822" s="12" t="str">
        <x:v>Q01.KEY_ECONOMIC_AREAS</x:v>
      </x:c>
      <x:c r="D822" s="12" t="str">
        <x:v>MIS-6649840625</x:v>
      </x:c>
      <x:c r="E822" s="12" t="str">
        <x:v>MISSING</x:v>
      </x:c>
      <x:c r="F822" s="12" t="str">
        <x:v>NOT_REPORTED_IN_SOURCE</x:v>
      </x:c>
      <x:c r="G822" s="12" t="str">
        <x:v>`NOT_REPORTED_IN_SOURCE`</x:v>
      </x:c>
      <x:c r="H822" s="12" t="str">
        <x:v>State Statistics Committee/Census; Government of Turkmenistan; Ministry of Justice; Ministry of Finance and Economy; 2022-2052 national programme; 2024-2025 investment programmes; Arkadag/Avaza project pages; TEIF/TIF/IFT official pages</x:v>
      </x:c>
      <x:c r="I822" s="12" t="str">
        <x:v>The official sources checked for this country did not report this field at the required definition, scope and period.</x:v>
      </x:c>
      <x:c r="J822" s="23" t="str">
        <x:v>2026-08-28</x:v>
      </x:c>
      <x:c r="K822" s="12"/>
      <x:c r="L822" s="12"/>
      <x:c r="M822" s="12" t="str">
        <x:v>research/TKM/gaps.md</x:v>
      </x:c>
      <x:c r="N822" s="16" t="n">
        <x:v>17</x:v>
      </x:c>
    </x:row>
    <x:row r="823">
      <x:c r="A823" s="15" t="str">
        <x:v>TKM</x:v>
      </x:c>
      <x:c r="B823" s="12" t="str">
        <x:v>Q01</x:v>
      </x:c>
      <x:c r="C823" s="12" t="str">
        <x:v>Q01.MAJOR_CITIES</x:v>
      </x:c>
      <x:c r="D823" s="12" t="str">
        <x:v>MIS-1838152347</x:v>
      </x:c>
      <x:c r="E823" s="12" t="str">
        <x:v>MISSING</x:v>
      </x:c>
      <x:c r="F823" s="12" t="str">
        <x:v>NOT_REPORTED_IN_SOURCE</x:v>
      </x:c>
      <x:c r="G823" s="12" t="str">
        <x:v>`NOT_REPORTED_IN_SOURCE`</x:v>
      </x:c>
      <x:c r="H823" s="12" t="str">
        <x:v>State Statistics Committee 2022 census portal</x:v>
      </x:c>
      <x:c r="I823" s="12" t="str">
        <x:v>The checked evidence reported only the aggregate urban/rural split, not a ranked source-defined list of major cities.</x:v>
      </x:c>
      <x:c r="J823" s="23" t="str">
        <x:v>2026-08-28</x:v>
      </x:c>
      <x:c r="K823" s="12"/>
      <x:c r="L823" s="12"/>
      <x:c r="M823" s="12" t="str">
        <x:v>research/TKM/gaps.md</x:v>
      </x:c>
      <x:c r="N823" s="16" t="n">
        <x:v>90</x:v>
      </x:c>
    </x:row>
    <x:row r="824">
      <x:c r="A824" s="15" t="str">
        <x:v>TKM</x:v>
      </x:c>
      <x:c r="B824" s="12" t="str">
        <x:v>Q01</x:v>
      </x:c>
      <x:c r="C824" s="12" t="str">
        <x:v>Q01.NEIGHBORS</x:v>
      </x:c>
      <x:c r="D824" s="12" t="str">
        <x:v>MIS-9485756520</x:v>
      </x:c>
      <x:c r="E824" s="12" t="str">
        <x:v>MISSING</x:v>
      </x:c>
      <x:c r="F824" s="12" t="str">
        <x:v>NOT_REPORTED_IN_SOURCE</x:v>
      </x:c>
      <x:c r="G824" s="12" t="str">
        <x:v>`NOT_REPORTED_IN_SOURCE`</x:v>
      </x:c>
      <x:c r="H824" s="12" t="str">
        <x:v>State Statistics Committee/Census; Government of Turkmenistan; Ministry of Justice; Ministry of Finance and Economy; 2022-2052 national programme; 2024-2025 investment programmes; Arkadag/Avaza project pages; TEIF/TIF/IFT official pages</x:v>
      </x:c>
      <x:c r="I824" s="12" t="str">
        <x:v>The official sources checked for this country did not report this field at the required definition, scope and period.</x:v>
      </x:c>
      <x:c r="J824" s="23" t="str">
        <x:v>2026-08-28</x:v>
      </x:c>
      <x:c r="K824" s="12"/>
      <x:c r="L824" s="12"/>
      <x:c r="M824" s="12" t="str">
        <x:v>research/TKM/gaps.md</x:v>
      </x:c>
      <x:c r="N824" s="16" t="n">
        <x:v>14</x:v>
      </x:c>
    </x:row>
    <x:row r="825">
      <x:c r="A825" s="15" t="str">
        <x:v>TKM</x:v>
      </x:c>
      <x:c r="B825" s="12" t="str">
        <x:v>Q01</x:v>
      </x:c>
      <x:c r="C825" s="12" t="str">
        <x:v>Q01.OFFICIAL_LANGUAGES</x:v>
      </x:c>
      <x:c r="D825" s="12" t="str">
        <x:v>MIS-8926639982</x:v>
      </x:c>
      <x:c r="E825" s="12" t="str">
        <x:v>MISSING</x:v>
      </x:c>
      <x:c r="F825" s="12" t="str">
        <x:v>NOT_REPORTED_IN_SOURCE</x:v>
      </x:c>
      <x:c r="G825" s="12" t="str">
        <x:v>`NOT_REPORTED_IN_SOURCE`</x:v>
      </x:c>
      <x:c r="H825" s="12" t="str">
        <x:v>State Statistics Committee/Census; Government of Turkmenistan; Ministry of Justice; Ministry of Finance and Economy; 2022-2052 national programme; 2024-2025 investment programmes; Arkadag/Avaza project pages; TEIF/TIF/IFT official pages</x:v>
      </x:c>
      <x:c r="I825" s="12" t="str">
        <x:v>The official sources checked for this country did not report this field at the required definition, scope and period.</x:v>
      </x:c>
      <x:c r="J825" s="23" t="str">
        <x:v>2026-08-28</x:v>
      </x:c>
      <x:c r="K825" s="12"/>
      <x:c r="L825" s="12"/>
      <x:c r="M825" s="12" t="str">
        <x:v>research/TKM/gaps.md</x:v>
      </x:c>
      <x:c r="N825" s="16" t="n">
        <x:v>16</x:v>
      </x:c>
    </x:row>
    <x:row r="826">
      <x:c r="A826" s="15" t="str">
        <x:v>TKM</x:v>
      </x:c>
      <x:c r="B826" s="12" t="str">
        <x:v>Q02</x:v>
      </x:c>
      <x:c r="C826" s="12" t="str">
        <x:v>Q02.EXPORT_COMPOSITION</x:v>
      </x:c>
      <x:c r="D826" s="12" t="str">
        <x:v>MIS-0071438003</x:v>
      </x:c>
      <x:c r="E826" s="12" t="str">
        <x:v>MISSING</x:v>
      </x:c>
      <x:c r="F826" s="12" t="str">
        <x:v>NOT_FOUND_AFTER_SEARCH</x:v>
      </x:c>
      <x:c r="G826" s="12" t="str">
        <x:v>`NOT_FOUND_AFTER_SEARCH`</x:v>
      </x:c>
      <x:c r="H826" s="12" t="str">
        <x:v>State Statistics Committee/Census; Government of Turkmenistan; Ministry of Justice; Ministry of Finance and Economy; 2022-2052 national programme; 2024-2025 investment programmes; Arkadag/Avaza project pages; TEIF/TIF/IFT official pages</x:v>
      </x:c>
      <x:c r="I826" s="12" t="str">
        <x:v>No admissible authoritative value or exhaustive registry was located in the bounded official-source search; do not infer zero or absence.</x:v>
      </x:c>
      <x:c r="J826" s="23" t="str">
        <x:v>2026-08-28</x:v>
      </x:c>
      <x:c r="K826" s="12"/>
      <x:c r="L826" s="12"/>
      <x:c r="M826" s="12" t="str">
        <x:v>research/TKM/gaps.md</x:v>
      </x:c>
      <x:c r="N826" s="16" t="n">
        <x:v>29</x:v>
      </x:c>
    </x:row>
    <x:row r="827">
      <x:c r="A827" s="15" t="str">
        <x:v>TKM</x:v>
      </x:c>
      <x:c r="B827" s="12" t="str">
        <x:v>Q02</x:v>
      </x:c>
      <x:c r="C827" s="12" t="str">
        <x:v>Q02.EXPORTS_GOODS_SERVICES</x:v>
      </x:c>
      <x:c r="D827" s="12" t="str">
        <x:v>MIS-1769876747</x:v>
      </x:c>
      <x:c r="E827" s="12" t="str">
        <x:v>MISSING</x:v>
      </x:c>
      <x:c r="F827" s="12" t="str">
        <x:v>NOT_REPORTED_IN_SOURCE</x:v>
      </x:c>
      <x:c r="G827" s="12" t="str">
        <x:v>`NOT_REPORTED_IN_SOURCE`</x:v>
      </x:c>
      <x:c r="H827" s="12" t="str">
        <x:v>State Statistics Committee/Census; Government of Turkmenistan; Ministry of Justice; Ministry of Finance and Economy; 2022-2052 national programme; 2024-2025 investment programmes; Arkadag/Avaza project pages; TEIF/TIF/IFT official pages</x:v>
      </x:c>
      <x:c r="I827" s="12" t="str">
        <x:v>The official sources checked for this country did not report this field at the required definition, scope and period.</x:v>
      </x:c>
      <x:c r="J827" s="23" t="str">
        <x:v>2026-08-28</x:v>
      </x:c>
      <x:c r="K827" s="12"/>
      <x:c r="L827" s="12"/>
      <x:c r="M827" s="12" t="str">
        <x:v>research/TKM/gaps.md</x:v>
      </x:c>
      <x:c r="N827" s="16" t="n">
        <x:v>26</x:v>
      </x:c>
    </x:row>
    <x:row r="828">
      <x:c r="A828" s="15" t="str">
        <x:v>TKM</x:v>
      </x:c>
      <x:c r="B828" s="12" t="str">
        <x:v>Q02</x:v>
      </x:c>
      <x:c r="C828" s="12" t="str">
        <x:v>Q02.FDI_INFLOW</x:v>
      </x:c>
      <x:c r="D828" s="12" t="str">
        <x:v>MIS-8766635715</x:v>
      </x:c>
      <x:c r="E828" s="12" t="str">
        <x:v>MISSING</x:v>
      </x:c>
      <x:c r="F828" s="12" t="str">
        <x:v>NOT_REPORTED_IN_SOURCE</x:v>
      </x:c>
      <x:c r="G828" s="12" t="str">
        <x:v>`NOT_REPORTED_IN_SOURCE`</x:v>
      </x:c>
      <x:c r="H828" s="12" t="str">
        <x:v>State Statistics Committee/Census; Government of Turkmenistan; Ministry of Justice; Ministry of Finance and Economy; 2022-2052 national programme; 2024-2025 investment programmes; Arkadag/Avaza project pages; TEIF/TIF/IFT official pages</x:v>
      </x:c>
      <x:c r="I828" s="12" t="str">
        <x:v>The official sources checked for this country did not report this field at the required definition, scope and period.</x:v>
      </x:c>
      <x:c r="J828" s="23" t="str">
        <x:v>2026-08-28</x:v>
      </x:c>
      <x:c r="K828" s="12"/>
      <x:c r="L828" s="12"/>
      <x:c r="M828" s="12" t="str">
        <x:v>research/TKM/gaps.md</x:v>
      </x:c>
      <x:c r="N828" s="16" t="n">
        <x:v>32</x:v>
      </x:c>
    </x:row>
    <x:row r="829">
      <x:c r="A829" s="15" t="str">
        <x:v>TKM</x:v>
      </x:c>
      <x:c r="B829" s="12" t="str">
        <x:v>Q02</x:v>
      </x:c>
      <x:c r="C829" s="12" t="str">
        <x:v>Q02.FDI_INWARD_STOCK</x:v>
      </x:c>
      <x:c r="D829" s="12" t="str">
        <x:v>MIS-4375049373</x:v>
      </x:c>
      <x:c r="E829" s="12" t="str">
        <x:v>MISSING</x:v>
      </x:c>
      <x:c r="F829" s="12" t="str">
        <x:v>NOT_REPORTED_IN_SOURCE</x:v>
      </x:c>
      <x:c r="G829" s="12" t="str">
        <x:v>`NOT_REPORTED_IN_SOURCE`</x:v>
      </x:c>
      <x:c r="H829" s="12" t="str">
        <x:v>State Statistics Committee/Census; Government of Turkmenistan; Ministry of Justice; Ministry of Finance and Economy; 2022-2052 national programme; 2024-2025 investment programmes; Arkadag/Avaza project pages; TEIF/TIF/IFT official pages</x:v>
      </x:c>
      <x:c r="I829" s="12" t="str">
        <x:v>The official sources checked for this country did not report this field at the required definition, scope and period.</x:v>
      </x:c>
      <x:c r="J829" s="23" t="str">
        <x:v>2026-08-28</x:v>
      </x:c>
      <x:c r="K829" s="12"/>
      <x:c r="L829" s="12"/>
      <x:c r="M829" s="12" t="str">
        <x:v>research/TKM/gaps.md</x:v>
      </x:c>
      <x:c r="N829" s="16" t="n">
        <x:v>33</x:v>
      </x:c>
    </x:row>
    <x:row r="830">
      <x:c r="A830" s="15" t="str">
        <x:v>TKM</x:v>
      </x:c>
      <x:c r="B830" s="12" t="str">
        <x:v>Q02</x:v>
      </x:c>
      <x:c r="C830" s="12" t="str">
        <x:v>Q02.GDP</x:v>
      </x:c>
      <x:c r="D830" s="12" t="str">
        <x:v>MIS-4788744187</x:v>
      </x:c>
      <x:c r="E830" s="12" t="str">
        <x:v>MISSING</x:v>
      </x:c>
      <x:c r="F830" s="12" t="str">
        <x:v>NOT_REPORTED_IN_SOURCE</x:v>
      </x:c>
      <x:c r="G830" s="12" t="str">
        <x:v>`NOT_REPORTED_IN_SOURCE`</x:v>
      </x:c>
      <x:c r="H830" s="12" t="str">
        <x:v>State Statistics Committee/Census; Government of Turkmenistan; Ministry of Justice; Ministry of Finance and Economy; 2022-2052 national programme; 2024-2025 investment programmes; Arkadag/Avaza project pages; TEIF/TIF/IFT official pages</x:v>
      </x:c>
      <x:c r="I830" s="12" t="str">
        <x:v>The official sources checked for this country did not report this field at the required definition, scope and period.</x:v>
      </x:c>
      <x:c r="J830" s="23" t="str">
        <x:v>2026-08-28</x:v>
      </x:c>
      <x:c r="K830" s="12"/>
      <x:c r="L830" s="12"/>
      <x:c r="M830" s="12" t="str">
        <x:v>research/TKM/gaps.md</x:v>
      </x:c>
      <x:c r="N830" s="16" t="n">
        <x:v>19</x:v>
      </x:c>
    </x:row>
    <x:row r="831">
      <x:c r="A831" s="15" t="str">
        <x:v>TKM</x:v>
      </x:c>
      <x:c r="B831" s="12" t="str">
        <x:v>Q02</x:v>
      </x:c>
      <x:c r="C831" s="12" t="str">
        <x:v>Q02.GDP_PER_CAPITA</x:v>
      </x:c>
      <x:c r="D831" s="12" t="str">
        <x:v>MIS-4198659251</x:v>
      </x:c>
      <x:c r="E831" s="12" t="str">
        <x:v>MISSING</x:v>
      </x:c>
      <x:c r="F831" s="12" t="str">
        <x:v>NOT_REPORTED_IN_SOURCE</x:v>
      </x:c>
      <x:c r="G831" s="12" t="str">
        <x:v>`NOT_REPORTED_IN_SOURCE`</x:v>
      </x:c>
      <x:c r="H831" s="12" t="str">
        <x:v>State Statistics Committee/Census; Government of Turkmenistan; Ministry of Justice; Ministry of Finance and Economy; 2022-2052 national programme; 2024-2025 investment programmes; Arkadag/Avaza project pages; TEIF/TIF/IFT official pages</x:v>
      </x:c>
      <x:c r="I831" s="12" t="str">
        <x:v>The official sources checked for this country did not report this field at the required definition, scope and period.</x:v>
      </x:c>
      <x:c r="J831" s="23" t="str">
        <x:v>2026-08-28</x:v>
      </x:c>
      <x:c r="K831" s="12"/>
      <x:c r="L831" s="12"/>
      <x:c r="M831" s="12" t="str">
        <x:v>research/TKM/gaps.md</x:v>
      </x:c>
      <x:c r="N831" s="16" t="n">
        <x:v>20</x:v>
      </x:c>
    </x:row>
    <x:row r="832">
      <x:c r="A832" s="15" t="str">
        <x:v>TKM</x:v>
      </x:c>
      <x:c r="B832" s="12" t="str">
        <x:v>Q02</x:v>
      </x:c>
      <x:c r="C832" s="12" t="str">
        <x:v>Q02.GNI_PER_CAPITA</x:v>
      </x:c>
      <x:c r="D832" s="12" t="str">
        <x:v>MIS-6219053248</x:v>
      </x:c>
      <x:c r="E832" s="12" t="str">
        <x:v>MISSING</x:v>
      </x:c>
      <x:c r="F832" s="12" t="str">
        <x:v>NOT_REPORTED_IN_SOURCE</x:v>
      </x:c>
      <x:c r="G832" s="12" t="str">
        <x:v>`NOT_REPORTED_IN_SOURCE`</x:v>
      </x:c>
      <x:c r="H832" s="12" t="str">
        <x:v>State Statistics Committee/Census; Government of Turkmenistan; Ministry of Justice; Ministry of Finance and Economy; 2022-2052 national programme; 2024-2025 investment programmes; Arkadag/Avaza project pages; TEIF/TIF/IFT official pages</x:v>
      </x:c>
      <x:c r="I832" s="12" t="str">
        <x:v>The official sources checked for this country did not report this field at the required definition, scope and period.</x:v>
      </x:c>
      <x:c r="J832" s="23" t="str">
        <x:v>2026-08-28</x:v>
      </x:c>
      <x:c r="K832" s="12"/>
      <x:c r="L832" s="12"/>
      <x:c r="M832" s="12" t="str">
        <x:v>research/TKM/gaps.md</x:v>
      </x:c>
      <x:c r="N832" s="16" t="n">
        <x:v>21</x:v>
      </x:c>
    </x:row>
    <x:row r="833">
      <x:c r="A833" s="15" t="str">
        <x:v>TKM</x:v>
      </x:c>
      <x:c r="B833" s="12" t="str">
        <x:v>Q02</x:v>
      </x:c>
      <x:c r="C833" s="12" t="str">
        <x:v>Q02.HDI</x:v>
      </x:c>
      <x:c r="D833" s="12" t="str">
        <x:v>MIS-1793911408</x:v>
      </x:c>
      <x:c r="E833" s="12" t="str">
        <x:v>MISSING</x:v>
      </x:c>
      <x:c r="F833" s="12" t="str">
        <x:v>NOT_REPORTED_IN_SOURCE</x:v>
      </x:c>
      <x:c r="G833" s="12" t="str">
        <x:v>`NOT_REPORTED_IN_SOURCE`</x:v>
      </x:c>
      <x:c r="H833" s="12" t="str">
        <x:v>State Statistics Committee/Census; Government of Turkmenistan; Ministry of Justice; Ministry of Finance and Economy; 2022-2052 national programme; 2024-2025 investment programmes; Arkadag/Avaza project pages; TEIF/TIF/IFT official pages</x:v>
      </x:c>
      <x:c r="I833" s="12" t="str">
        <x:v>The official sources checked for this country did not report this field at the required definition, scope and period.</x:v>
      </x:c>
      <x:c r="J833" s="23" t="str">
        <x:v>2026-08-28</x:v>
      </x:c>
      <x:c r="K833" s="12"/>
      <x:c r="L833" s="12"/>
      <x:c r="M833" s="12" t="str">
        <x:v>research/TKM/gaps.md</x:v>
      </x:c>
      <x:c r="N833" s="16" t="n">
        <x:v>34</x:v>
      </x:c>
    </x:row>
    <x:row r="834">
      <x:c r="A834" s="15" t="str">
        <x:v>TKM</x:v>
      </x:c>
      <x:c r="B834" s="12" t="str">
        <x:v>Q02</x:v>
      </x:c>
      <x:c r="C834" s="12" t="str">
        <x:v>Q02.IMPORT_COMPOSITION</x:v>
      </x:c>
      <x:c r="D834" s="12" t="str">
        <x:v>MIS-1373660649</x:v>
      </x:c>
      <x:c r="E834" s="12" t="str">
        <x:v>MISSING</x:v>
      </x:c>
      <x:c r="F834" s="12" t="str">
        <x:v>NOT_FOUND_AFTER_SEARCH</x:v>
      </x:c>
      <x:c r="G834" s="12" t="str">
        <x:v>`NOT_FOUND_AFTER_SEARCH`</x:v>
      </x:c>
      <x:c r="H834" s="12" t="str">
        <x:v>State Statistics Committee/Census; Government of Turkmenistan; Ministry of Justice; Ministry of Finance and Economy; 2022-2052 national programme; 2024-2025 investment programmes; Arkadag/Avaza project pages; TEIF/TIF/IFT official pages</x:v>
      </x:c>
      <x:c r="I834" s="12" t="str">
        <x:v>No admissible authoritative value or exhaustive registry was located in the bounded official-source search; do not infer zero or absence.</x:v>
      </x:c>
      <x:c r="J834" s="23" t="str">
        <x:v>2026-08-28</x:v>
      </x:c>
      <x:c r="K834" s="12"/>
      <x:c r="L834" s="12"/>
      <x:c r="M834" s="12" t="str">
        <x:v>research/TKM/gaps.md</x:v>
      </x:c>
      <x:c r="N834" s="16" t="n">
        <x:v>30</x:v>
      </x:c>
    </x:row>
    <x:row r="835">
      <x:c r="A835" s="15" t="str">
        <x:v>TKM</x:v>
      </x:c>
      <x:c r="B835" s="12" t="str">
        <x:v>Q02</x:v>
      </x:c>
      <x:c r="C835" s="12" t="str">
        <x:v>Q02.IMPORTS_GOODS</x:v>
      </x:c>
      <x:c r="D835" s="12" t="str">
        <x:v>MIS-9125734583</x:v>
      </x:c>
      <x:c r="E835" s="12" t="str">
        <x:v>MISSING</x:v>
      </x:c>
      <x:c r="F835" s="12" t="str">
        <x:v>NOT_REPORTED_IN_SOURCE</x:v>
      </x:c>
      <x:c r="G835" s="12" t="str">
        <x:v>`NOT_REPORTED_IN_SOURCE`</x:v>
      </x:c>
      <x:c r="H835" s="12" t="str">
        <x:v>State Statistics Committee/Census; Government of Turkmenistan; Ministry of Justice; Ministry of Finance and Economy; 2022-2052 national programme; 2024-2025 investment programmes; Arkadag/Avaza project pages; TEIF/TIF/IFT official pages</x:v>
      </x:c>
      <x:c r="I835" s="12" t="str">
        <x:v>The official sources checked for this country did not report this field at the required definition, scope and period.</x:v>
      </x:c>
      <x:c r="J835" s="23" t="str">
        <x:v>2026-08-28</x:v>
      </x:c>
      <x:c r="K835" s="12"/>
      <x:c r="L835" s="12"/>
      <x:c r="M835" s="12" t="str">
        <x:v>research/TKM/gaps.md</x:v>
      </x:c>
      <x:c r="N835" s="16" t="n">
        <x:v>27</x:v>
      </x:c>
    </x:row>
    <x:row r="836">
      <x:c r="A836" s="15" t="str">
        <x:v>TKM</x:v>
      </x:c>
      <x:c r="B836" s="12" t="str">
        <x:v>Q02</x:v>
      </x:c>
      <x:c r="C836" s="12" t="str">
        <x:v>Q02.IMPORTS_GOODS_SERVICES</x:v>
      </x:c>
      <x:c r="D836" s="12" t="str">
        <x:v>MIS-3091711403</x:v>
      </x:c>
      <x:c r="E836" s="12" t="str">
        <x:v>MISSING</x:v>
      </x:c>
      <x:c r="F836" s="12" t="str">
        <x:v>NOT_REPORTED_IN_SOURCE</x:v>
      </x:c>
      <x:c r="G836" s="12" t="str">
        <x:v>`NOT_REPORTED_IN_SOURCE`</x:v>
      </x:c>
      <x:c r="H836" s="12" t="str">
        <x:v>State Statistics Committee/Census; Government of Turkmenistan; Ministry of Justice; Ministry of Finance and Economy; 2022-2052 national programme; 2024-2025 investment programmes; Arkadag/Avaza project pages; TEIF/TIF/IFT official pages</x:v>
      </x:c>
      <x:c r="I836" s="12" t="str">
        <x:v>The official sources checked for this country did not report this field at the required definition, scope and period.</x:v>
      </x:c>
      <x:c r="J836" s="23" t="str">
        <x:v>2026-08-28</x:v>
      </x:c>
      <x:c r="K836" s="12"/>
      <x:c r="L836" s="12"/>
      <x:c r="M836" s="12" t="str">
        <x:v>research/TKM/gaps.md</x:v>
      </x:c>
      <x:c r="N836" s="16" t="n">
        <x:v>28</x:v>
      </x:c>
    </x:row>
    <x:row r="837">
      <x:c r="A837" s="15" t="str">
        <x:v>TKM</x:v>
      </x:c>
      <x:c r="B837" s="12" t="str">
        <x:v>Q02</x:v>
      </x:c>
      <x:c r="C837" s="12" t="str">
        <x:v>Q02.INFLATION_RATE</x:v>
      </x:c>
      <x:c r="D837" s="12" t="str">
        <x:v>MIS-8855364920</x:v>
      </x:c>
      <x:c r="E837" s="12" t="str">
        <x:v>MISSING</x:v>
      </x:c>
      <x:c r="F837" s="12" t="str">
        <x:v>NOT_REPORTED_IN_SOURCE</x:v>
      </x:c>
      <x:c r="G837" s="12" t="str">
        <x:v>`NOT_REPORTED_IN_SOURCE`</x:v>
      </x:c>
      <x:c r="H837" s="12" t="str">
        <x:v>State Statistics Committee/Census; Government of Turkmenistan; Ministry of Justice; Ministry of Finance and Economy; 2022-2052 national programme; 2024-2025 investment programmes; Arkadag/Avaza project pages; TEIF/TIF/IFT official pages</x:v>
      </x:c>
      <x:c r="I837" s="12" t="str">
        <x:v>The official sources checked for this country did not report this field at the required definition, scope and period.</x:v>
      </x:c>
      <x:c r="J837" s="23" t="str">
        <x:v>2026-08-28</x:v>
      </x:c>
      <x:c r="K837" s="12"/>
      <x:c r="L837" s="12"/>
      <x:c r="M837" s="12" t="str">
        <x:v>research/TKM/gaps.md</x:v>
      </x:c>
      <x:c r="N837" s="16" t="n">
        <x:v>25</x:v>
      </x:c>
    </x:row>
    <x:row r="838">
      <x:c r="A838" s="15" t="str">
        <x:v>TKM</x:v>
      </x:c>
      <x:c r="B838" s="12" t="str">
        <x:v>Q02</x:v>
      </x:c>
      <x:c r="C838" s="12" t="str">
        <x:v>Q02.NATURAL_RESOURCE_EXPLOITATION</x:v>
      </x:c>
      <x:c r="D838" s="12" t="str">
        <x:v>MIS-3528809680</x:v>
      </x:c>
      <x:c r="E838" s="12" t="str">
        <x:v>MISSING</x:v>
      </x:c>
      <x:c r="F838" s="12" t="str">
        <x:v>NOT_REPORTED_IN_SOURCE</x:v>
      </x:c>
      <x:c r="G838" s="12" t="str">
        <x:v>`NOT_REPORTED_IN_SOURCE`</x:v>
      </x:c>
      <x:c r="H838" s="12" t="str">
        <x:v>State Statistics Committee/Census; Government of Turkmenistan; Ministry of Justice; Ministry of Finance and Economy; 2022-2052 national programme; 2024-2025 investment programmes; Arkadag/Avaza project pages; TEIF/TIF/IFT official pages</x:v>
      </x:c>
      <x:c r="I838" s="12" t="str">
        <x:v>The official sources checked for this country did not report this field at the required definition, scope and period.</x:v>
      </x:c>
      <x:c r="J838" s="23" t="str">
        <x:v>2026-08-28</x:v>
      </x:c>
      <x:c r="K838" s="12"/>
      <x:c r="L838" s="12"/>
      <x:c r="M838" s="12" t="str">
        <x:v>research/TKM/gaps.md</x:v>
      </x:c>
      <x:c r="N838" s="16" t="n">
        <x:v>35</x:v>
      </x:c>
    </x:row>
    <x:row r="839">
      <x:c r="A839" s="15" t="str">
        <x:v>TKM</x:v>
      </x:c>
      <x:c r="B839" s="12" t="str">
        <x:v>Q02</x:v>
      </x:c>
      <x:c r="C839" s="12" t="str">
        <x:v>Q02.OTHER_INTEREST_RATE</x:v>
      </x:c>
      <x:c r="D839" s="12" t="str">
        <x:v>MIS-9159717273</x:v>
      </x:c>
      <x:c r="E839" s="12" t="str">
        <x:v>MISSING</x:v>
      </x:c>
      <x:c r="F839" s="12" t="str">
        <x:v>NOT_REPORTED_IN_SOURCE</x:v>
      </x:c>
      <x:c r="G839" s="12" t="str">
        <x:v>`NOT_REPORTED_IN_SOURCE`</x:v>
      </x:c>
      <x:c r="H839" s="12" t="str">
        <x:v>State Statistics Committee/Census; Government of Turkmenistan; Ministry of Justice; Ministry of Finance and Economy; 2022-2052 national programme; 2024-2025 investment programmes; Arkadag/Avaza project pages; TEIF/TIF/IFT official pages</x:v>
      </x:c>
      <x:c r="I839" s="12" t="str">
        <x:v>The official sources checked for this country did not report this field at the required definition, scope and period.</x:v>
      </x:c>
      <x:c r="J839" s="23" t="str">
        <x:v>2026-08-28</x:v>
      </x:c>
      <x:c r="K839" s="12"/>
      <x:c r="L839" s="12"/>
      <x:c r="M839" s="12" t="str">
        <x:v>research/TKM/gaps.md</x:v>
      </x:c>
      <x:c r="N839" s="16" t="n">
        <x:v>24</x:v>
      </x:c>
    </x:row>
    <x:row r="840">
      <x:c r="A840" s="15" t="str">
        <x:v>TKM</x:v>
      </x:c>
      <x:c r="B840" s="12" t="str">
        <x:v>Q02</x:v>
      </x:c>
      <x:c r="C840" s="12" t="str">
        <x:v>Q02.POLICY_INTEREST_RATE</x:v>
      </x:c>
      <x:c r="D840" s="12" t="str">
        <x:v>MIS-2126213867</x:v>
      </x:c>
      <x:c r="E840" s="12" t="str">
        <x:v>MISSING</x:v>
      </x:c>
      <x:c r="F840" s="12" t="str">
        <x:v>NOT_REPORTED_IN_SOURCE</x:v>
      </x:c>
      <x:c r="G840" s="12" t="str">
        <x:v>`NOT_REPORTED_IN_SOURCE`</x:v>
      </x:c>
      <x:c r="H840" s="12" t="str">
        <x:v>State Statistics Committee/Census; Government of Turkmenistan; Ministry of Justice; Ministry of Finance and Economy; 2022-2052 national programme; 2024-2025 investment programmes; Arkadag/Avaza project pages; TEIF/TIF/IFT official pages</x:v>
      </x:c>
      <x:c r="I840" s="12" t="str">
        <x:v>The official sources checked for this country did not report this field at the required definition, scope and period.</x:v>
      </x:c>
      <x:c r="J840" s="23" t="str">
        <x:v>2026-08-28</x:v>
      </x:c>
      <x:c r="K840" s="12"/>
      <x:c r="L840" s="12"/>
      <x:c r="M840" s="12" t="str">
        <x:v>research/TKM/gaps.md</x:v>
      </x:c>
      <x:c r="N840" s="16" t="n">
        <x:v>23</x:v>
      </x:c>
    </x:row>
    <x:row r="841">
      <x:c r="A841" s="15" t="str">
        <x:v>TKM</x:v>
      </x:c>
      <x:c r="B841" s="12" t="str">
        <x:v>Q02</x:v>
      </x:c>
      <x:c r="C841" s="12" t="str">
        <x:v>Q02.REGIONAL_GLOBAL_COMPETITIVE_POSITION</x:v>
      </x:c>
      <x:c r="D841" s="12" t="str">
        <x:v>MIS-0378411098</x:v>
      </x:c>
      <x:c r="E841" s="12" t="str">
        <x:v>MISSING</x:v>
      </x:c>
      <x:c r="F841" s="12" t="str">
        <x:v>NOT_FOUND_AFTER_SEARCH</x:v>
      </x:c>
      <x:c r="G841" s="12" t="str">
        <x:v>`NOT_FOUND_AFTER_SEARCH`</x:v>
      </x:c>
      <x:c r="H841" s="12" t="str">
        <x:v>State Statistics Committee/Census; Government of Turkmenistan; Ministry of Justice; Ministry of Finance and Economy; 2022-2052 national programme; 2024-2025 investment programmes; Arkadag/Avaza project pages; TEIF/TIF/IFT official pages</x:v>
      </x:c>
      <x:c r="I841" s="12" t="str">
        <x:v>No admissible authoritative value or exhaustive registry was located in the bounded official-source search; do not infer zero or absence.</x:v>
      </x:c>
      <x:c r="J841" s="23" t="str">
        <x:v>2026-08-28</x:v>
      </x:c>
      <x:c r="K841" s="12"/>
      <x:c r="L841" s="12"/>
      <x:c r="M841" s="12" t="str">
        <x:v>research/TKM/gaps.md</x:v>
      </x:c>
      <x:c r="N841" s="16" t="n">
        <x:v>36</x:v>
      </x:c>
    </x:row>
    <x:row r="842">
      <x:c r="A842" s="15" t="str">
        <x:v>TKM</x:v>
      </x:c>
      <x:c r="B842" s="12" t="str">
        <x:v>Q02</x:v>
      </x:c>
      <x:c r="C842" s="12" t="str">
        <x:v>Q02.TRADE_BALANCE</x:v>
      </x:c>
      <x:c r="D842" s="12" t="str">
        <x:v>MIS-7563165003</x:v>
      </x:c>
      <x:c r="E842" s="12" t="str">
        <x:v>MISSING</x:v>
      </x:c>
      <x:c r="F842" s="12" t="str">
        <x:v>NOT_REPORTED_IN_SOURCE</x:v>
      </x:c>
      <x:c r="G842" s="12" t="str">
        <x:v>`NOT_REPORTED_IN_SOURCE`</x:v>
      </x:c>
      <x:c r="H842" s="12" t="str">
        <x:v>State Statistics Committee/Census; Government of Turkmenistan; Ministry of Justice; Ministry of Finance and Economy; 2022-2052 national programme; 2024-2025 investment programmes; Arkadag/Avaza project pages; TEIF/TIF/IFT official pages</x:v>
      </x:c>
      <x:c r="I842" s="12" t="str">
        <x:v>The official sources checked for this country did not report this field at the required definition, scope and period.</x:v>
      </x:c>
      <x:c r="J842" s="23" t="str">
        <x:v>2026-08-28</x:v>
      </x:c>
      <x:c r="K842" s="12"/>
      <x:c r="L842" s="12"/>
      <x:c r="M842" s="12" t="str">
        <x:v>research/TKM/gaps.md</x:v>
      </x:c>
      <x:c r="N842" s="16" t="n">
        <x:v>31</x:v>
      </x:c>
    </x:row>
    <x:row r="843">
      <x:c r="A843" s="15" t="str">
        <x:v>TKM</x:v>
      </x:c>
      <x:c r="B843" s="12" t="str">
        <x:v>Q02</x:v>
      </x:c>
      <x:c r="C843" s="12" t="str">
        <x:v>Q02.UNEMPLOYMENT_RATE</x:v>
      </x:c>
      <x:c r="D843" s="12" t="str">
        <x:v>MIS-0704344073</x:v>
      </x:c>
      <x:c r="E843" s="12" t="str">
        <x:v>MISSING</x:v>
      </x:c>
      <x:c r="F843" s="12" t="str">
        <x:v>NOT_REPORTED_IN_SOURCE</x:v>
      </x:c>
      <x:c r="G843" s="12" t="str">
        <x:v>`NOT_REPORTED_IN_SOURCE`</x:v>
      </x:c>
      <x:c r="H843" s="12" t="str">
        <x:v>State Statistics Committee/Census; Government of Turkmenistan; Ministry of Justice; Ministry of Finance and Economy; 2022-2052 national programme; 2024-2025 investment programmes; Arkadag/Avaza project pages; TEIF/TIF/IFT official pages</x:v>
      </x:c>
      <x:c r="I843" s="12" t="str">
        <x:v>The official sources checked for this country did not report this field at the required definition, scope and period.</x:v>
      </x:c>
      <x:c r="J843" s="23" t="str">
        <x:v>2026-08-28</x:v>
      </x:c>
      <x:c r="K843" s="12"/>
      <x:c r="L843" s="12"/>
      <x:c r="M843" s="12" t="str">
        <x:v>research/TKM/gaps.md</x:v>
      </x:c>
      <x:c r="N843" s="16" t="n">
        <x:v>22</x:v>
      </x:c>
    </x:row>
    <x:row r="844">
      <x:c r="A844" s="15" t="str">
        <x:v>TKM</x:v>
      </x:c>
      <x:c r="B844" s="12" t="str">
        <x:v>Q03</x:v>
      </x:c>
      <x:c r="C844" s="12" t="str">
        <x:v>Q03.FREE_SPECIAL_ECONOMIC_ZONES</x:v>
      </x:c>
      <x:c r="D844" s="12" t="str">
        <x:v>MIS-2379628045</x:v>
      </x:c>
      <x:c r="E844" s="12" t="str">
        <x:v>MISSING</x:v>
      </x:c>
      <x:c r="F844" s="12" t="str">
        <x:v>NOT_REPORTED_IN_SOURCE</x:v>
      </x:c>
      <x:c r="G844" s="12" t="str">
        <x:v>`NOT_REPORTED_IN_SOURCE`</x:v>
      </x:c>
      <x:c r="H844" s="12" t="str">
        <x:v>State Statistics Committee/Census; Government of Turkmenistan; Ministry of Justice; Ministry of Finance and Economy; 2022-2052 national programme; 2024-2025 investment programmes; Arkadag/Avaza project pages; TEIF/TIF/IFT official pages</x:v>
      </x:c>
      <x:c r="I844" s="12" t="str">
        <x:v>The official sources checked for this country did not report this field at the required definition, scope and period.</x:v>
      </x:c>
      <x:c r="J844" s="23" t="str">
        <x:v>2026-08-28</x:v>
      </x:c>
      <x:c r="K844" s="12"/>
      <x:c r="L844" s="12"/>
      <x:c r="M844" s="12" t="str">
        <x:v>research/TKM/gaps.md</x:v>
      </x:c>
      <x:c r="N844" s="16" t="n">
        <x:v>39</x:v>
      </x:c>
    </x:row>
    <x:row r="845">
      <x:c r="A845" s="15" t="str">
        <x:v>TKM</x:v>
      </x:c>
      <x:c r="B845" s="12" t="str">
        <x:v>Q03</x:v>
      </x:c>
      <x:c r="C845" s="12" t="str">
        <x:v>Q03.IMPORTANT_COASTAL_AREAS</x:v>
      </x:c>
      <x:c r="D845" s="12" t="str">
        <x:v>MIS-0320681242</x:v>
      </x:c>
      <x:c r="E845" s="12" t="str">
        <x:v>MISSING</x:v>
      </x:c>
      <x:c r="F845" s="12" t="str">
        <x:v>NOT_REPORTED_IN_SOURCE</x:v>
      </x:c>
      <x:c r="G845" s="12" t="str">
        <x:v>`NOT_REPORTED_IN_SOURCE`</x:v>
      </x:c>
      <x:c r="H845" s="12" t="str">
        <x:v>State Statistics Committee/Census; Government of Turkmenistan; Ministry of Justice; Ministry of Finance and Economy; 2022-2052 national programme; 2024-2025 investment programmes; Arkadag/Avaza project pages; TEIF/TIF/IFT official pages</x:v>
      </x:c>
      <x:c r="I845" s="12" t="str">
        <x:v>The official sources checked for this country did not report this field at the required definition, scope and period.</x:v>
      </x:c>
      <x:c r="J845" s="23" t="str">
        <x:v>2026-08-28</x:v>
      </x:c>
      <x:c r="K845" s="12"/>
      <x:c r="L845" s="12"/>
      <x:c r="M845" s="12" t="str">
        <x:v>research/TKM/gaps.md</x:v>
      </x:c>
      <x:c r="N845" s="16" t="n">
        <x:v>38</x:v>
      </x:c>
    </x:row>
    <x:row r="846">
      <x:c r="A846" s="15" t="str">
        <x:v>TKM</x:v>
      </x:c>
      <x:c r="B846" s="12" t="str">
        <x:v>Q03</x:v>
      </x:c>
      <x:c r="C846" s="12" t="str">
        <x:v>Q03.IMPORTANT_ISLANDS</x:v>
      </x:c>
      <x:c r="D846" s="12" t="str">
        <x:v>MIS-0215523565</x:v>
      </x:c>
      <x:c r="E846" s="12" t="str">
        <x:v>MISSING</x:v>
      </x:c>
      <x:c r="F846" s="12" t="str">
        <x:v>NOT_REPORTED_IN_SOURCE</x:v>
      </x:c>
      <x:c r="G846" s="12" t="str">
        <x:v>`NOT_REPORTED_IN_SOURCE`</x:v>
      </x:c>
      <x:c r="H846" s="12" t="str">
        <x:v>State Statistics Committee/Census; Government of Turkmenistan; Ministry of Justice; Ministry of Finance and Economy; 2022-2052 national programme; 2024-2025 investment programmes; Arkadag/Avaza project pages; TEIF/TIF/IFT official pages</x:v>
      </x:c>
      <x:c r="I846" s="12" t="str">
        <x:v>The official sources checked for this country did not report this field at the required definition, scope and period.</x:v>
      </x:c>
      <x:c r="J846" s="23" t="str">
        <x:v>2026-08-28</x:v>
      </x:c>
      <x:c r="K846" s="12"/>
      <x:c r="L846" s="12"/>
      <x:c r="M846" s="12" t="str">
        <x:v>research/TKM/gaps.md</x:v>
      </x:c>
      <x:c r="N846" s="16" t="n">
        <x:v>40</x:v>
      </x:c>
    </x:row>
    <x:row r="847">
      <x:c r="A847" s="15" t="str">
        <x:v>TKM</x:v>
      </x:c>
      <x:c r="B847" s="12" t="str">
        <x:v>Q03</x:v>
      </x:c>
      <x:c r="C847" s="12" t="str">
        <x:v>Q03.MAIN_INDUSTRIES</x:v>
      </x:c>
      <x:c r="D847" s="12" t="str">
        <x:v>MIS-8580203624</x:v>
      </x:c>
      <x:c r="E847" s="12" t="str">
        <x:v>MISSING</x:v>
      </x:c>
      <x:c r="F847" s="12" t="str">
        <x:v>NOT_REPORTED_IN_SOURCE</x:v>
      </x:c>
      <x:c r="G847" s="12" t="str">
        <x:v>`NOT_REPORTED_IN_SOURCE`</x:v>
      </x:c>
      <x:c r="H847" s="12" t="str">
        <x:v>State Statistics Committee/Census; Government of Turkmenistan; Ministry of Justice; Ministry of Finance and Economy; 2022-2052 national programme; 2024-2025 investment programmes; Arkadag/Avaza project pages; TEIF/TIF/IFT official pages</x:v>
      </x:c>
      <x:c r="I847" s="12" t="str">
        <x:v>The official sources checked for this country did not report this field at the required definition, scope and period.</x:v>
      </x:c>
      <x:c r="J847" s="23" t="str">
        <x:v>2026-08-28</x:v>
      </x:c>
      <x:c r="K847" s="12"/>
      <x:c r="L847" s="12"/>
      <x:c r="M847" s="12" t="str">
        <x:v>research/TKM/gaps.md</x:v>
      </x:c>
      <x:c r="N847" s="16" t="n">
        <x:v>37</x:v>
      </x:c>
    </x:row>
    <x:row r="848">
      <x:c r="A848" s="15" t="str">
        <x:v>TKM</x:v>
      </x:c>
      <x:c r="B848" s="12" t="str">
        <x:v>Q04</x:v>
      </x:c>
      <x:c r="C848" s="12" t="str">
        <x:v>Q04.ADVERTISING_POLICIES</x:v>
      </x:c>
      <x:c r="D848" s="12" t="str">
        <x:v>MIS-3298577442</x:v>
      </x:c>
      <x:c r="E848" s="12" t="str">
        <x:v>MISSING</x:v>
      </x:c>
      <x:c r="F848" s="12" t="str">
        <x:v>NOT_REPORTED_IN_SOURCE</x:v>
      </x:c>
      <x:c r="G848" s="12" t="str">
        <x:v>`NOT_REPORTED_IN_SOURCE`</x:v>
      </x:c>
      <x:c r="H848" s="12" t="str">
        <x:v>State Statistics Committee/Census; Government of Turkmenistan; Ministry of Justice; Ministry of Finance and Economy; 2022-2052 national programme; 2024-2025 investment programmes; Arkadag/Avaza project pages; TEIF/TIF/IFT official pages</x:v>
      </x:c>
      <x:c r="I848" s="12" t="str">
        <x:v>The official sources checked for this country did not report this field at the required definition, scope and period.</x:v>
      </x:c>
      <x:c r="J848" s="23" t="str">
        <x:v>2026-08-28</x:v>
      </x:c>
      <x:c r="K848" s="12"/>
      <x:c r="L848" s="12"/>
      <x:c r="M848" s="12" t="str">
        <x:v>research/TKM/gaps.md</x:v>
      </x:c>
      <x:c r="N848" s="16" t="n">
        <x:v>41</x:v>
      </x:c>
    </x:row>
    <x:row r="849">
      <x:c r="A849" s="15" t="str">
        <x:v>TKM</x:v>
      </x:c>
      <x:c r="B849" s="12" t="str">
        <x:v>Q04</x:v>
      </x:c>
      <x:c r="C849" s="12" t="str">
        <x:v>Q04.COUNTRY_BRAND_SLOGANS</x:v>
      </x:c>
      <x:c r="D849" s="12" t="str">
        <x:v>MIS-9477665939</x:v>
      </x:c>
      <x:c r="E849" s="12" t="str">
        <x:v>MISSING</x:v>
      </x:c>
      <x:c r="F849" s="12" t="str">
        <x:v>NOT_REPORTED_IN_SOURCE</x:v>
      </x:c>
      <x:c r="G849" s="12" t="str">
        <x:v>`NOT_REPORTED_IN_SOURCE`</x:v>
      </x:c>
      <x:c r="H849" s="12" t="str">
        <x:v>State Statistics Committee/Census; Government of Turkmenistan; Ministry of Justice; Ministry of Finance and Economy; 2022-2052 national programme; 2024-2025 investment programmes; Arkadag/Avaza project pages; TEIF/TIF/IFT official pages</x:v>
      </x:c>
      <x:c r="I849" s="12" t="str">
        <x:v>The official sources checked for this country did not report this field at the required definition, scope and period.</x:v>
      </x:c>
      <x:c r="J849" s="23" t="str">
        <x:v>2026-08-28</x:v>
      </x:c>
      <x:c r="K849" s="12"/>
      <x:c r="L849" s="12"/>
      <x:c r="M849" s="12" t="str">
        <x:v>research/TKM/gaps.md</x:v>
      </x:c>
      <x:c r="N849" s="16" t="n">
        <x:v>42</x:v>
      </x:c>
    </x:row>
    <x:row r="850">
      <x:c r="A850" s="15" t="str">
        <x:v>TKM</x:v>
      </x:c>
      <x:c r="B850" s="12" t="str">
        <x:v>Q05</x:v>
      </x:c>
      <x:c r="C850" s="12" t="str">
        <x:v>Q05.ECONOMIC_CHALLENGES</x:v>
      </x:c>
      <x:c r="D850" s="12" t="str">
        <x:v>MIS-5501235717</x:v>
      </x:c>
      <x:c r="E850" s="12" t="str">
        <x:v>MISSING</x:v>
      </x:c>
      <x:c r="F850" s="12" t="str">
        <x:v>NOT_REPORTED_IN_SOURCE</x:v>
      </x:c>
      <x:c r="G850" s="12" t="str">
        <x:v>`NOT_REPORTED_IN_SOURCE`</x:v>
      </x:c>
      <x:c r="H850" s="12" t="str">
        <x:v>State Statistics Committee/Census; Government of Turkmenistan; Ministry of Justice; Ministry of Finance and Economy; 2022-2052 national programme; 2024-2025 investment programmes; Arkadag/Avaza project pages; TEIF/TIF/IFT official pages</x:v>
      </x:c>
      <x:c r="I850" s="12" t="str">
        <x:v>The official sources checked for this country did not report this field at the required definition, scope and period.</x:v>
      </x:c>
      <x:c r="J850" s="23" t="str">
        <x:v>2026-08-28</x:v>
      </x:c>
      <x:c r="K850" s="12"/>
      <x:c r="L850" s="12"/>
      <x:c r="M850" s="12" t="str">
        <x:v>research/TKM/gaps.md</x:v>
      </x:c>
      <x:c r="N850" s="16" t="n">
        <x:v>48</x:v>
      </x:c>
    </x:row>
    <x:row r="851">
      <x:c r="A851" s="15" t="str">
        <x:v>TKM</x:v>
      </x:c>
      <x:c r="B851" s="12" t="str">
        <x:v>Q05</x:v>
      </x:c>
      <x:c r="C851" s="12" t="str">
        <x:v>Q05.GLOBAL_REGIONAL_ECONOMIC_POSITION</x:v>
      </x:c>
      <x:c r="D851" s="12" t="str">
        <x:v>MIS-0481977456</x:v>
      </x:c>
      <x:c r="E851" s="12" t="str">
        <x:v>MISSING</x:v>
      </x:c>
      <x:c r="F851" s="12" t="str">
        <x:v>NOT_FOUND_AFTER_SEARCH</x:v>
      </x:c>
      <x:c r="G851" s="12" t="str">
        <x:v>`NOT_FOUND_AFTER_SEARCH`</x:v>
      </x:c>
      <x:c r="H851" s="12" t="str">
        <x:v>State Statistics Committee/Census; Government of Turkmenistan; Ministry of Justice; Ministry of Finance and Economy; 2022-2052 national programme; 2024-2025 investment programmes; Arkadag/Avaza project pages; TEIF/TIF/IFT official pages</x:v>
      </x:c>
      <x:c r="I851" s="12" t="str">
        <x:v>No admissible authoritative value or exhaustive registry was located in the bounded official-source search; do not infer zero or absence.</x:v>
      </x:c>
      <x:c r="J851" s="23" t="str">
        <x:v>2026-08-28</x:v>
      </x:c>
      <x:c r="K851" s="12"/>
      <x:c r="L851" s="12"/>
      <x:c r="M851" s="12" t="str">
        <x:v>research/TKM/gaps.md</x:v>
      </x:c>
      <x:c r="N851" s="16" t="n">
        <x:v>43</x:v>
      </x:c>
    </x:row>
    <x:row r="852">
      <x:c r="A852" s="15" t="str">
        <x:v>TKM</x:v>
      </x:c>
      <x:c r="B852" s="12" t="str">
        <x:v>Q05</x:v>
      </x:c>
      <x:c r="C852" s="12" t="str">
        <x:v>Q05.HISTORICAL_GROWTH_TRENDS</x:v>
      </x:c>
      <x:c r="D852" s="12" t="str">
        <x:v>MIS-3933319201</x:v>
      </x:c>
      <x:c r="E852" s="12" t="str">
        <x:v>MISSING</x:v>
      </x:c>
      <x:c r="F852" s="12" t="str">
        <x:v>NOT_REPORTED_IN_SOURCE</x:v>
      </x:c>
      <x:c r="G852" s="12" t="str">
        <x:v>`NOT_REPORTED_IN_SOURCE`</x:v>
      </x:c>
      <x:c r="H852" s="12" t="str">
        <x:v>State Statistics Committee/Census; Government of Turkmenistan; Ministry of Justice; Ministry of Finance and Economy; 2022-2052 national programme; 2024-2025 investment programmes; Arkadag/Avaza project pages; TEIF/TIF/IFT official pages</x:v>
      </x:c>
      <x:c r="I852" s="12" t="str">
        <x:v>The official sources checked for this country did not report this field at the required definition, scope and period.</x:v>
      </x:c>
      <x:c r="J852" s="23" t="str">
        <x:v>2026-08-28</x:v>
      </x:c>
      <x:c r="K852" s="12"/>
      <x:c r="L852" s="12"/>
      <x:c r="M852" s="12" t="str">
        <x:v>research/TKM/gaps.md</x:v>
      </x:c>
      <x:c r="N852" s="16" t="n">
        <x:v>44</x:v>
      </x:c>
    </x:row>
    <x:row r="853">
      <x:c r="A853" s="15" t="str">
        <x:v>TKM</x:v>
      </x:c>
      <x:c r="B853" s="12" t="str">
        <x:v>Q05</x:v>
      </x:c>
      <x:c r="C853" s="12" t="str">
        <x:v>Q05.INTERNATIONAL_TRADE_POSITION</x:v>
      </x:c>
      <x:c r="D853" s="12" t="str">
        <x:v>MIS-2437590271</x:v>
      </x:c>
      <x:c r="E853" s="12" t="str">
        <x:v>MISSING</x:v>
      </x:c>
      <x:c r="F853" s="12" t="str">
        <x:v>NOT_FOUND_AFTER_SEARCH</x:v>
      </x:c>
      <x:c r="G853" s="12" t="str">
        <x:v>`NOT_FOUND_AFTER_SEARCH`</x:v>
      </x:c>
      <x:c r="H853" s="12" t="str">
        <x:v>State Statistics Committee/Census; Government of Turkmenistan; Ministry of Justice; Ministry of Finance and Economy; 2022-2052 national programme; 2024-2025 investment programmes; Arkadag/Avaza project pages; TEIF/TIF/IFT official pages</x:v>
      </x:c>
      <x:c r="I853" s="12" t="str">
        <x:v>No admissible authoritative value or exhaustive registry was located in the bounded official-source search; do not infer zero or absence.</x:v>
      </x:c>
      <x:c r="J853" s="23" t="str">
        <x:v>2026-08-28</x:v>
      </x:c>
      <x:c r="K853" s="12"/>
      <x:c r="L853" s="12"/>
      <x:c r="M853" s="12" t="str">
        <x:v>research/TKM/gaps.md</x:v>
      </x:c>
      <x:c r="N853" s="16" t="n">
        <x:v>46</x:v>
      </x:c>
    </x:row>
    <x:row r="854">
      <x:c r="A854" s="15" t="str">
        <x:v>TKM</x:v>
      </x:c>
      <x:c r="B854" s="12" t="str">
        <x:v>Q05</x:v>
      </x:c>
      <x:c r="C854" s="12" t="str">
        <x:v>Q05.INVESTMENT_ATTRACTION_EFFECT</x:v>
      </x:c>
      <x:c r="D854" s="12" t="str">
        <x:v>MIS-7297558520</x:v>
      </x:c>
      <x:c r="E854" s="12" t="str">
        <x:v>MISSING</x:v>
      </x:c>
      <x:c r="F854" s="12" t="str">
        <x:v>INSUFFICIENT_EVIDENCE</x:v>
      </x:c>
      <x:c r="G854" s="12" t="str">
        <x:v>`INSUFFICIENT_EVIDENCE`</x:v>
      </x:c>
      <x:c r="H854" s="12" t="str">
        <x:v>State Statistics Committee/Census; Government of Turkmenistan; Ministry of Justice; Ministry of Finance and Economy; 2022-2052 national programme; 2024-2025 investment programmes; Arkadag/Avaza project pages; TEIF/TIF/IFT official pages</x:v>
      </x:c>
      <x:c r="I854" s="12" t="str">
        <x:v>Official sources found activity, narrative or targets but no admissible metric/methodology or explicit attribution matching this field.</x:v>
      </x:c>
      <x:c r="J854" s="23" t="str">
        <x:v>2026-08-28</x:v>
      </x:c>
      <x:c r="K854" s="12"/>
      <x:c r="L854" s="12"/>
      <x:c r="M854" s="12" t="str">
        <x:v>research/TKM/gaps.md</x:v>
      </x:c>
      <x:c r="N854" s="16" t="n">
        <x:v>45</x:v>
      </x:c>
    </x:row>
    <x:row r="855">
      <x:c r="A855" s="15" t="str">
        <x:v>TKM</x:v>
      </x:c>
      <x:c r="B855" s="12" t="str">
        <x:v>Q05</x:v>
      </x:c>
      <x:c r="C855" s="12" t="str">
        <x:v>Q05.SECTOR_COMPETITIVE_ADVANTAGES</x:v>
      </x:c>
      <x:c r="D855" s="12" t="str">
        <x:v>MIS-0917903914</x:v>
      </x:c>
      <x:c r="E855" s="12" t="str">
        <x:v>MISSING</x:v>
      </x:c>
      <x:c r="F855" s="12" t="str">
        <x:v>NOT_FOUND_AFTER_SEARCH</x:v>
      </x:c>
      <x:c r="G855" s="12" t="str">
        <x:v>`NOT_FOUND_AFTER_SEARCH`</x:v>
      </x:c>
      <x:c r="H855" s="12" t="str">
        <x:v>State Statistics Committee/Census; Government of Turkmenistan; Ministry of Justice; Ministry of Finance and Economy; 2022-2052 national programme; 2024-2025 investment programmes; Arkadag/Avaza project pages; TEIF/TIF/IFT official pages</x:v>
      </x:c>
      <x:c r="I855" s="12" t="str">
        <x:v>No admissible authoritative value or exhaustive registry was located in the bounded official-source search; do not infer zero or absence.</x:v>
      </x:c>
      <x:c r="J855" s="23" t="str">
        <x:v>2026-08-28</x:v>
      </x:c>
      <x:c r="K855" s="12"/>
      <x:c r="L855" s="12"/>
      <x:c r="M855" s="12" t="str">
        <x:v>research/TKM/gaps.md</x:v>
      </x:c>
      <x:c r="N855" s="16" t="n">
        <x:v>47</x:v>
      </x:c>
    </x:row>
    <x:row r="856">
      <x:c r="A856" s="15" t="str">
        <x:v>TKM</x:v>
      </x:c>
      <x:c r="B856" s="12" t="str">
        <x:v>Q06A</x:v>
      </x:c>
      <x:c r="C856" s="12" t="str">
        <x:v>Q06A.COMPLETED_PROJECT_TYPES</x:v>
      </x:c>
      <x:c r="D856" s="12" t="str">
        <x:v>MIS-7006606151</x:v>
      </x:c>
      <x:c r="E856" s="12" t="str">
        <x:v>MISSING</x:v>
      </x:c>
      <x:c r="F856" s="12" t="str">
        <x:v>NOT_REPORTED_IN_SOURCE</x:v>
      </x:c>
      <x:c r="G856" s="12" t="str">
        <x:v>`NOT_REPORTED_IN_SOURCE`</x:v>
      </x:c>
      <x:c r="H856" s="12" t="str">
        <x:v>State Statistics Committee/Census; Government of Turkmenistan; Ministry of Justice; Ministry of Finance and Economy; 2022-2052 national programme; 2024-2025 investment programmes; Arkadag/Avaza project pages; TEIF/TIF/IFT official pages</x:v>
      </x:c>
      <x:c r="I856" s="12" t="str">
        <x:v>The official sources checked for this country did not report this field at the required definition, scope and period.</x:v>
      </x:c>
      <x:c r="J856" s="23" t="str">
        <x:v>2026-08-28</x:v>
      </x:c>
      <x:c r="K856" s="12"/>
      <x:c r="L856" s="12"/>
      <x:c r="M856" s="12" t="str">
        <x:v>research/TKM/gaps.md</x:v>
      </x:c>
      <x:c r="N856" s="16" t="n">
        <x:v>49</x:v>
      </x:c>
    </x:row>
    <x:row r="857">
      <x:c r="A857" s="15" t="str">
        <x:v>TKM</x:v>
      </x:c>
      <x:c r="B857" s="12" t="str">
        <x:v>Q06A</x:v>
      </x:c>
      <x:c r="C857" s="12" t="str">
        <x:v>Q06A.DOMESTIC_INVESTMENT_VOLUME</x:v>
      </x:c>
      <x:c r="D857" s="12" t="str">
        <x:v>MIS-7535301622</x:v>
      </x:c>
      <x:c r="E857" s="12" t="str">
        <x:v>MISSING</x:v>
      </x:c>
      <x:c r="F857" s="12" t="str">
        <x:v>NOT_FOUND_AFTER_SEARCH</x:v>
      </x:c>
      <x:c r="G857" s="12" t="str">
        <x:v>`NOT_FOUND_AFTER_SEARCH`</x:v>
      </x:c>
      <x:c r="H857" s="12" t="str">
        <x:v>State Statistics Committee/Census; Government of Turkmenistan; Ministry of Justice; Ministry of Finance and Economy; 2022-2052 national programme; 2024-2025 investment programmes; Arkadag/Avaza project pages; TEIF/TIF/IFT official pages</x:v>
      </x:c>
      <x:c r="I857" s="12" t="str">
        <x:v>No admissible authoritative value or exhaustive registry was located in the bounded official-source search; do not infer zero or absence.</x:v>
      </x:c>
      <x:c r="J857" s="23" t="str">
        <x:v>2026-08-28</x:v>
      </x:c>
      <x:c r="K857" s="12"/>
      <x:c r="L857" s="12"/>
      <x:c r="M857" s="12" t="str">
        <x:v>research/TKM/gaps.md</x:v>
      </x:c>
      <x:c r="N857" s="16" t="n">
        <x:v>50</x:v>
      </x:c>
    </x:row>
    <x:row r="858">
      <x:c r="A858" s="15" t="str">
        <x:v>TKM</x:v>
      </x:c>
      <x:c r="B858" s="12" t="str">
        <x:v>Q06A</x:v>
      </x:c>
      <x:c r="C858" s="12" t="str">
        <x:v>Q06A.FOREIGN_INVESTMENT_VOLUME</x:v>
      </x:c>
      <x:c r="D858" s="12" t="str">
        <x:v>MIS-5249958023</x:v>
      </x:c>
      <x:c r="E858" s="12" t="str">
        <x:v>MISSING</x:v>
      </x:c>
      <x:c r="F858" s="12" t="str">
        <x:v>NOT_FOUND_AFTER_SEARCH</x:v>
      </x:c>
      <x:c r="G858" s="12" t="str">
        <x:v>`NOT_FOUND_AFTER_SEARCH`</x:v>
      </x:c>
      <x:c r="H858" s="12" t="str">
        <x:v>State Statistics Committee/Census; Government of Turkmenistan; Ministry of Justice; Ministry of Finance and Economy; 2022-2052 national programme; 2024-2025 investment programmes; Arkadag/Avaza project pages; TEIF/TIF/IFT official pages</x:v>
      </x:c>
      <x:c r="I858" s="12" t="str">
        <x:v>No admissible authoritative value or exhaustive registry was located in the bounded official-source search; do not infer zero or absence.</x:v>
      </x:c>
      <x:c r="J858" s="23" t="str">
        <x:v>2026-08-28</x:v>
      </x:c>
      <x:c r="K858" s="12"/>
      <x:c r="L858" s="12"/>
      <x:c r="M858" s="12" t="str">
        <x:v>research/TKM/gaps.md</x:v>
      </x:c>
      <x:c r="N858" s="16" t="n">
        <x:v>51</x:v>
      </x:c>
    </x:row>
    <x:row r="859">
      <x:c r="A859" s="15" t="str">
        <x:v>TKM</x:v>
      </x:c>
      <x:c r="B859" s="12" t="str">
        <x:v>Q06A</x:v>
      </x:c>
      <x:c r="C859" s="12" t="str">
        <x:v>Q06A.ONGOING_PROJECT_TYPES</x:v>
      </x:c>
      <x:c r="D859" s="12" t="str">
        <x:v>MIS-4691670314</x:v>
      </x:c>
      <x:c r="E859" s="12" t="str">
        <x:v>MISSING</x:v>
      </x:c>
      <x:c r="F859" s="12" t="str">
        <x:v>INSUFFICIENT_EVIDENCE</x:v>
      </x:c>
      <x:c r="G859" s="12" t="str">
        <x:v>`INSUFFICIENT_EVIDENCE`</x:v>
      </x:c>
      <x:c r="H859" s="12" t="str">
        <x:v>2025 government investment programme and project announcements</x:v>
      </x:c>
      <x:c r="I859" s="12" t="str">
        <x:v>A programme list contains planned priorities, but the checked source does not prove every listed type was in ongoing execution on the reference date.</x:v>
      </x:c>
      <x:c r="J859" s="23" t="str">
        <x:v>2026-08-28</x:v>
      </x:c>
      <x:c r="K859" s="12"/>
      <x:c r="L859" s="12"/>
      <x:c r="M859" s="12" t="str">
        <x:v>research/TKM/gaps.md</x:v>
      </x:c>
      <x:c r="N859" s="16" t="n">
        <x:v>91</x:v>
      </x:c>
    </x:row>
    <x:row r="860">
      <x:c r="A860" s="15" t="str">
        <x:v>TKM</x:v>
      </x:c>
      <x:c r="B860" s="12" t="str">
        <x:v>Q06A</x:v>
      </x:c>
      <x:c r="C860" s="12" t="str">
        <x:v>Q06A.PROJECT_SCALE_ANALYSIS</x:v>
      </x:c>
      <x:c r="D860" s="12" t="str">
        <x:v>MIS-0676015695</x:v>
      </x:c>
      <x:c r="E860" s="12" t="str">
        <x:v>MISSING</x:v>
      </x:c>
      <x:c r="F860" s="12" t="str">
        <x:v>NOT_FOUND_AFTER_SEARCH</x:v>
      </x:c>
      <x:c r="G860" s="12" t="str">
        <x:v>`NOT_FOUND_AFTER_SEARCH`</x:v>
      </x:c>
      <x:c r="H860" s="12" t="str">
        <x:v>State Statistics Committee/Census; Government of Turkmenistan; Ministry of Justice; Ministry of Finance and Economy; 2022-2052 national programme; 2024-2025 investment programmes; Arkadag/Avaza project pages; TEIF/TIF/IFT official pages</x:v>
      </x:c>
      <x:c r="I860" s="12" t="str">
        <x:v>No admissible authoritative value or exhaustive registry was located in the bounded official-source search; do not infer zero or absence.</x:v>
      </x:c>
      <x:c r="J860" s="23" t="str">
        <x:v>2026-08-28</x:v>
      </x:c>
      <x:c r="K860" s="12"/>
      <x:c r="L860" s="12"/>
      <x:c r="M860" s="12" t="str">
        <x:v>research/TKM/gaps.md</x:v>
      </x:c>
      <x:c r="N860" s="16" t="n">
        <x:v>52</x:v>
      </x:c>
    </x:row>
    <x:row r="861">
      <x:c r="A861" s="15" t="str">
        <x:v>TKM</x:v>
      </x:c>
      <x:c r="B861" s="12" t="str">
        <x:v>Q06B</x:v>
      </x:c>
      <x:c r="C861" s="12" t="str">
        <x:v>Q06B.LARGEST_COMPLETED_PROJECTS</x:v>
      </x:c>
      <x:c r="D861" s="12" t="str">
        <x:v>MIS-2816995488</x:v>
      </x:c>
      <x:c r="E861" s="12" t="str">
        <x:v>MISSING</x:v>
      </x:c>
      <x:c r="F861" s="12" t="str">
        <x:v>NOT_FOUND_AFTER_SEARCH</x:v>
      </x:c>
      <x:c r="G861" s="12" t="str">
        <x:v>`NOT_FOUND_AFTER_SEARCH`</x:v>
      </x:c>
      <x:c r="H861" s="12" t="str">
        <x:v>State Statistics Committee/Census; Government of Turkmenistan; Ministry of Justice; Ministry of Finance and Economy; 2022-2052 national programme; 2024-2025 investment programmes; Arkadag/Avaza project pages; TEIF/TIF/IFT official pages</x:v>
      </x:c>
      <x:c r="I861" s="12" t="str">
        <x:v>No admissible authoritative value or exhaustive registry was located in the bounded official-source search; do not infer zero or absence.</x:v>
      </x:c>
      <x:c r="J861" s="23" t="str">
        <x:v>2026-08-28</x:v>
      </x:c>
      <x:c r="K861" s="12"/>
      <x:c r="L861" s="12"/>
      <x:c r="M861" s="12" t="str">
        <x:v>research/TKM/gaps.md</x:v>
      </x:c>
      <x:c r="N861" s="16" t="n">
        <x:v>53</x:v>
      </x:c>
    </x:row>
    <x:row r="862">
      <x:c r="A862" s="15" t="str">
        <x:v>TKM</x:v>
      </x:c>
      <x:c r="B862" s="12" t="str">
        <x:v>Q06B</x:v>
      </x:c>
      <x:c r="C862" s="12" t="str">
        <x:v>Q06B.LARGEST_ONGOING_PROJECTS</x:v>
      </x:c>
      <x:c r="D862" s="12" t="str">
        <x:v>MIS-2053971755</x:v>
      </x:c>
      <x:c r="E862" s="12" t="str">
        <x:v>MISSING</x:v>
      </x:c>
      <x:c r="F862" s="12" t="str">
        <x:v>INSUFFICIENT_EVIDENCE</x:v>
      </x:c>
      <x:c r="G862" s="12" t="str">
        <x:v>`INSUFFICIENT_EVIDENCE`</x:v>
      </x:c>
      <x:c r="H862" s="12" t="str">
        <x:v>2025 government investment programme and project announcements</x:v>
      </x:c>
      <x:c r="I862" s="12" t="str">
        <x:v>The official priority list is neither ranked by disclosed investment amount nor consistently verified as ongoing; it cannot satisfy the largest/current list gate.</x:v>
      </x:c>
      <x:c r="J862" s="23" t="str">
        <x:v>2026-08-28</x:v>
      </x:c>
      <x:c r="K862" s="12"/>
      <x:c r="L862" s="12"/>
      <x:c r="M862" s="12" t="str">
        <x:v>research/TKM/gaps.md</x:v>
      </x:c>
      <x:c r="N862" s="16" t="n">
        <x:v>92</x:v>
      </x:c>
    </x:row>
    <x:row r="863">
      <x:c r="A863" s="15" t="str">
        <x:v>TKM</x:v>
      </x:c>
      <x:c r="B863" s="12" t="str">
        <x:v>Q08</x:v>
      </x:c>
      <x:c r="C863" s="12" t="str">
        <x:v>Q08.IPA_TOTAL_COUNT</x:v>
      </x:c>
      <x:c r="D863" s="12" t="str">
        <x:v>MIS-8141769873</x:v>
      </x:c>
      <x:c r="E863" s="12" t="str">
        <x:v>MISSING</x:v>
      </x:c>
      <x:c r="F863" s="12" t="str">
        <x:v>NOT_FOUND_AFTER_SEARCH</x:v>
      </x:c>
      <x:c r="G863" s="12" t="str">
        <x:v>`NOT_FOUND_AFTER_SEARCH`</x:v>
      </x:c>
      <x:c r="H863" s="12" t="str">
        <x:v>State Statistics Committee/Census; Government of Turkmenistan; Ministry of Justice; Ministry of Finance and Economy; 2022-2052 national programme; 2024-2025 investment programmes; Arkadag/Avaza project pages; TEIF/TIF/IFT official pages</x:v>
      </x:c>
      <x:c r="I863" s="12" t="str">
        <x:v>No admissible authoritative value or exhaustive registry was located in the bounded official-source search; do not infer zero or absence.</x:v>
      </x:c>
      <x:c r="J863" s="23" t="str">
        <x:v>2026-08-28</x:v>
      </x:c>
      <x:c r="K863" s="12"/>
      <x:c r="L863" s="12"/>
      <x:c r="M863" s="12" t="str">
        <x:v>research/TKM/gaps.md</x:v>
      </x:c>
      <x:c r="N863" s="16" t="n">
        <x:v>54</x:v>
      </x:c>
    </x:row>
    <x:row r="864">
      <x:c r="A864" s="15" t="str">
        <x:v>TKM</x:v>
      </x:c>
      <x:c r="B864" s="12" t="str">
        <x:v>Q09</x:v>
      </x:c>
      <x:c r="C864" s="12" t="str">
        <x:v>Q09.IPA_SERVICE_INNOVATIONS</x:v>
      </x:c>
      <x:c r="D864" s="12" t="str">
        <x:v>MIS-1199350920</x:v>
      </x:c>
      <x:c r="E864" s="12" t="str">
        <x:v>MISSING</x:v>
      </x:c>
      <x:c r="F864" s="12" t="str">
        <x:v>NOT_REPORTED_IN_SOURCE</x:v>
      </x:c>
      <x:c r="G864" s="12" t="str">
        <x:v>`NOT_REPORTED_IN_SOURCE`</x:v>
      </x:c>
      <x:c r="H864" s="12" t="str">
        <x:v>State Statistics Committee/Census; Government of Turkmenistan; Ministry of Justice; Ministry of Finance and Economy; 2022-2052 national programme; 2024-2025 investment programmes; Arkadag/Avaza project pages; TEIF/TIF/IFT official pages</x:v>
      </x:c>
      <x:c r="I864" s="12" t="str">
        <x:v>The official sources checked for this country did not report this field at the required definition, scope and period.</x:v>
      </x:c>
      <x:c r="J864" s="23" t="str">
        <x:v>2026-08-28</x:v>
      </x:c>
      <x:c r="K864" s="12"/>
      <x:c r="L864" s="12"/>
      <x:c r="M864" s="12" t="str">
        <x:v>research/TKM/gaps.md</x:v>
      </x:c>
      <x:c r="N864" s="16" t="n">
        <x:v>55</x:v>
      </x:c>
    </x:row>
    <x:row r="865">
      <x:c r="A865" s="15" t="str">
        <x:v>TKM</x:v>
      </x:c>
      <x:c r="B865" s="12" t="str">
        <x:v>Q09</x:v>
      </x:c>
      <x:c r="C865" s="12" t="str">
        <x:v>Q09.SERVICES_INVESTMENT_ATTRACTION_IMPACT</x:v>
      </x:c>
      <x:c r="D865" s="12" t="str">
        <x:v>MIS-9903178653</x:v>
      </x:c>
      <x:c r="E865" s="12" t="str">
        <x:v>MISSING</x:v>
      </x:c>
      <x:c r="F865" s="12" t="str">
        <x:v>INSUFFICIENT_EVIDENCE</x:v>
      </x:c>
      <x:c r="G865" s="12" t="str">
        <x:v>`INSUFFICIENT_EVIDENCE`</x:v>
      </x:c>
      <x:c r="H865" s="12" t="str">
        <x:v>State Statistics Committee/Census; Government of Turkmenistan; Ministry of Justice; Ministry of Finance and Economy; 2022-2052 national programme; 2024-2025 investment programmes; Arkadag/Avaza project pages; TEIF/TIF/IFT official pages</x:v>
      </x:c>
      <x:c r="I865" s="12" t="str">
        <x:v>Official sources found activity, narrative or targets but no admissible metric/methodology or explicit attribution matching this field.</x:v>
      </x:c>
      <x:c r="J865" s="23" t="str">
        <x:v>2026-08-28</x:v>
      </x:c>
      <x:c r="K865" s="12"/>
      <x:c r="L865" s="12"/>
      <x:c r="M865" s="12" t="str">
        <x:v>research/TKM/gaps.md</x:v>
      </x:c>
      <x:c r="N865" s="16" t="n">
        <x:v>56</x:v>
      </x:c>
    </x:row>
    <x:row r="866">
      <x:c r="A866" s="15" t="str">
        <x:v>TKM</x:v>
      </x:c>
      <x:c r="B866" s="12" t="str">
        <x:v>Q10</x:v>
      </x:c>
      <x:c r="C866" s="12" t="str">
        <x:v>Q10.IPA_ATTRACTED_FACILITATED_PROJECTS</x:v>
      </x:c>
      <x:c r="D866" s="12" t="str">
        <x:v>MIS-2303559345</x:v>
      </x:c>
      <x:c r="E866" s="12" t="str">
        <x:v>MISSING</x:v>
      </x:c>
      <x:c r="F866" s="12" t="str">
        <x:v>INSUFFICIENT_EVIDENCE</x:v>
      </x:c>
      <x:c r="G866" s="12" t="str">
        <x:v>`INSUFFICIENT_EVIDENCE`</x:v>
      </x:c>
      <x:c r="H866" s="12" t="str">
        <x:v>State Statistics Committee/Census; Government of Turkmenistan; Ministry of Justice; Ministry of Finance and Economy; 2022-2052 national programme; 2024-2025 investment programmes; Arkadag/Avaza project pages; TEIF/TIF/IFT official pages</x:v>
      </x:c>
      <x:c r="I866" s="12" t="str">
        <x:v>Official sources found activity, narrative or targets but no admissible metric/methodology or explicit attribution matching this field.</x:v>
      </x:c>
      <x:c r="J866" s="23" t="str">
        <x:v>2026-08-28</x:v>
      </x:c>
      <x:c r="K866" s="12"/>
      <x:c r="L866" s="12"/>
      <x:c r="M866" s="12" t="str">
        <x:v>research/TKM/gaps.md</x:v>
      </x:c>
      <x:c r="N866" s="16" t="n">
        <x:v>57</x:v>
      </x:c>
    </x:row>
    <x:row r="867">
      <x:c r="A867" s="15" t="str">
        <x:v>TKM</x:v>
      </x:c>
      <x:c r="B867" s="12" t="str">
        <x:v>Q11</x:v>
      </x:c>
      <x:c r="C867" s="12" t="str">
        <x:v>Q11.IPA_PROJECT_ECONOMIC_IMPACTS</x:v>
      </x:c>
      <x:c r="D867" s="12" t="str">
        <x:v>MIS-9475492295</x:v>
      </x:c>
      <x:c r="E867" s="12" t="str">
        <x:v>MISSING</x:v>
      </x:c>
      <x:c r="F867" s="12" t="str">
        <x:v>INSUFFICIENT_EVIDENCE</x:v>
      </x:c>
      <x:c r="G867" s="12" t="str">
        <x:v>`INSUFFICIENT_EVIDENCE`</x:v>
      </x:c>
      <x:c r="H867" s="12" t="str">
        <x:v>State Statistics Committee/Census; Government of Turkmenistan; Ministry of Justice; Ministry of Finance and Economy; 2022-2052 national programme; 2024-2025 investment programmes; Arkadag/Avaza project pages; TEIF/TIF/IFT official pages</x:v>
      </x:c>
      <x:c r="I867" s="12" t="str">
        <x:v>Official sources found activity, narrative or targets but no admissible metric/methodology or explicit attribution matching this field.</x:v>
      </x:c>
      <x:c r="J867" s="23" t="str">
        <x:v>2026-08-28</x:v>
      </x:c>
      <x:c r="K867" s="12"/>
      <x:c r="L867" s="12"/>
      <x:c r="M867" s="12" t="str">
        <x:v>research/TKM/gaps.md</x:v>
      </x:c>
      <x:c r="N867" s="16" t="n">
        <x:v>58</x:v>
      </x:c>
    </x:row>
    <x:row r="868">
      <x:c r="A868" s="15" t="str">
        <x:v>TKM</x:v>
      </x:c>
      <x:c r="B868" s="12" t="str">
        <x:v>Q12</x:v>
      </x:c>
      <x:c r="C868" s="12" t="str">
        <x:v>Q12.IPA_PROJECT_SUSTAINABILITY_IMPACTS</x:v>
      </x:c>
      <x:c r="D868" s="12" t="str">
        <x:v>MIS-9676853730</x:v>
      </x:c>
      <x:c r="E868" s="12" t="str">
        <x:v>MISSING</x:v>
      </x:c>
      <x:c r="F868" s="12" t="str">
        <x:v>INSUFFICIENT_EVIDENCE</x:v>
      </x:c>
      <x:c r="G868" s="12" t="str">
        <x:v>`INSUFFICIENT_EVIDENCE`</x:v>
      </x:c>
      <x:c r="H868" s="12" t="str">
        <x:v>State Statistics Committee/Census; Government of Turkmenistan; Ministry of Justice; Ministry of Finance and Economy; 2022-2052 national programme; 2024-2025 investment programmes; Arkadag/Avaza project pages; TEIF/TIF/IFT official pages</x:v>
      </x:c>
      <x:c r="I868" s="12" t="str">
        <x:v>Official sources found activity, narrative or targets but no admissible metric/methodology or explicit attribution matching this field.</x:v>
      </x:c>
      <x:c r="J868" s="23" t="str">
        <x:v>2026-08-28</x:v>
      </x:c>
      <x:c r="K868" s="12"/>
      <x:c r="L868" s="12"/>
      <x:c r="M868" s="12" t="str">
        <x:v>research/TKM/gaps.md</x:v>
      </x:c>
      <x:c r="N868" s="16" t="n">
        <x:v>59</x:v>
      </x:c>
    </x:row>
    <x:row r="869">
      <x:c r="A869" s="15" t="str">
        <x:v>TKM</x:v>
      </x:c>
      <x:c r="B869" s="12" t="str">
        <x:v>Q13</x:v>
      </x:c>
      <x:c r="C869" s="12" t="str">
        <x:v>Q13.IMPORTANT_MASTER_DEVELOPERS</x:v>
      </x:c>
      <x:c r="D869" s="12" t="str">
        <x:v>MIS-4327914321</x:v>
      </x:c>
      <x:c r="E869" s="12" t="str">
        <x:v>MISSING</x:v>
      </x:c>
      <x:c r="F869" s="12" t="str">
        <x:v>INSUFFICIENT_EVIDENCE</x:v>
      </x:c>
      <x:c r="G869" s="12" t="str">
        <x:v>`INSUFFICIENT_EVIDENCE`</x:v>
      </x:c>
      <x:c r="H869" s="12" t="str">
        <x:v>Arkadag concept, State Committee and private-company participation pages</x:v>
      </x:c>
      <x:c r="I869" s="12" t="str">
        <x:v>No entity was shown to satisfy all canonical Master Developer responsibilities; contractors and the construction committee were not elevated without explicit master-development evidence.</x:v>
      </x:c>
      <x:c r="J869" s="23" t="str">
        <x:v>2026-08-28</x:v>
      </x:c>
      <x:c r="K869" s="12"/>
      <x:c r="L869" s="12"/>
      <x:c r="M869" s="12" t="str">
        <x:v>research/TKM/gaps.md</x:v>
      </x:c>
      <x:c r="N869" s="16" t="n">
        <x:v>93</x:v>
      </x:c>
    </x:row>
    <x:row r="870">
      <x:c r="A870" s="15" t="str">
        <x:v>TKM</x:v>
      </x:c>
      <x:c r="B870" s="12" t="str">
        <x:v>Q14</x:v>
      </x:c>
      <x:c r="C870" s="12" t="str">
        <x:v>Q14.MASTER_DEVELOPER_SECTOR_COVERAGE</x:v>
      </x:c>
      <x:c r="D870" s="12" t="str">
        <x:v>MIS-6567118796</x:v>
      </x:c>
      <x:c r="E870" s="12" t="str">
        <x:v>MISSING</x:v>
      </x:c>
      <x:c r="F870" s="12" t="str">
        <x:v>INSUFFICIENT_EVIDENCE</x:v>
      </x:c>
      <x:c r="G870" s="12" t="str">
        <x:v>`INSUFFICIENT_EVIDENCE`</x:v>
      </x:c>
      <x:c r="H870" s="12" t="str">
        <x:v>Arkadag development pages</x:v>
      </x:c>
      <x:c r="I870" s="12" t="str">
        <x:v>Without a qualifying Master Developer universe or registry, national sector coverage cannot be reported.</x:v>
      </x:c>
      <x:c r="J870" s="23" t="str">
        <x:v>2026-08-28</x:v>
      </x:c>
      <x:c r="K870" s="12"/>
      <x:c r="L870" s="12"/>
      <x:c r="M870" s="12" t="str">
        <x:v>research/TKM/gaps.md</x:v>
      </x:c>
      <x:c r="N870" s="16" t="n">
        <x:v>94</x:v>
      </x:c>
    </x:row>
    <x:row r="871">
      <x:c r="A871" s="15" t="str">
        <x:v>TKM</x:v>
      </x:c>
      <x:c r="B871" s="12" t="str">
        <x:v>Q14</x:v>
      </x:c>
      <x:c r="C871" s="12" t="str">
        <x:v>Q14.MASTER_DEVELOPER_TOTAL_COUNT</x:v>
      </x:c>
      <x:c r="D871" s="12" t="str">
        <x:v>MIS-1950089693</x:v>
      </x:c>
      <x:c r="E871" s="12" t="str">
        <x:v>MISSING</x:v>
      </x:c>
      <x:c r="F871" s="12" t="str">
        <x:v>NOT_FOUND_AFTER_SEARCH</x:v>
      </x:c>
      <x:c r="G871" s="12" t="str">
        <x:v>`NOT_FOUND_AFTER_SEARCH`</x:v>
      </x:c>
      <x:c r="H871" s="12" t="str">
        <x:v>State Statistics Committee/Census; Government of Turkmenistan; Ministry of Justice; Ministry of Finance and Economy; 2022-2052 national programme; 2024-2025 investment programmes; Arkadag/Avaza project pages; TEIF/TIF/IFT official pages</x:v>
      </x:c>
      <x:c r="I871" s="12" t="str">
        <x:v>No admissible authoritative value or exhaustive registry was located in the bounded official-source search; do not infer zero or absence.</x:v>
      </x:c>
      <x:c r="J871" s="23" t="str">
        <x:v>2026-08-28</x:v>
      </x:c>
      <x:c r="K871" s="12"/>
      <x:c r="L871" s="12"/>
      <x:c r="M871" s="12" t="str">
        <x:v>research/TKM/gaps.md</x:v>
      </x:c>
      <x:c r="N871" s="16" t="n">
        <x:v>60</x:v>
      </x:c>
    </x:row>
    <x:row r="872">
      <x:c r="A872" s="15" t="str">
        <x:v>TKM</x:v>
      </x:c>
      <x:c r="B872" s="12" t="str">
        <x:v>Q15</x:v>
      </x:c>
      <x:c r="C872" s="12" t="str">
        <x:v>Q15.STRATEGY_SOCIAL_ENVIRONMENTAL_IMPACTS</x:v>
      </x:c>
      <x:c r="D872" s="12" t="str">
        <x:v>MIS-0657720707</x:v>
      </x:c>
      <x:c r="E872" s="12" t="str">
        <x:v>MISSING</x:v>
      </x:c>
      <x:c r="F872" s="12" t="str">
        <x:v>INSUFFICIENT_EVIDENCE</x:v>
      </x:c>
      <x:c r="G872" s="12" t="str">
        <x:v>`INSUFFICIENT_EVIDENCE`</x:v>
      </x:c>
      <x:c r="H872" s="12" t="str">
        <x:v>State Statistics Committee/Census; Government of Turkmenistan; Ministry of Justice; Ministry of Finance and Economy; 2022-2052 national programme; 2024-2025 investment programmes; Arkadag/Avaza project pages; TEIF/TIF/IFT official pages</x:v>
      </x:c>
      <x:c r="I872" s="12" t="str">
        <x:v>Official sources found activity, narrative or targets but no admissible metric/methodology or explicit attribution matching this field.</x:v>
      </x:c>
      <x:c r="J872" s="23" t="str">
        <x:v>2026-08-28</x:v>
      </x:c>
      <x:c r="K872" s="12"/>
      <x:c r="L872" s="12"/>
      <x:c r="M872" s="12" t="str">
        <x:v>research/TKM/gaps.md</x:v>
      </x:c>
      <x:c r="N872" s="16" t="n">
        <x:v>61</x:v>
      </x:c>
    </x:row>
    <x:row r="873">
      <x:c r="A873" s="15" t="str">
        <x:v>TKM</x:v>
      </x:c>
      <x:c r="B873" s="12" t="str">
        <x:v>Q16</x:v>
      </x:c>
      <x:c r="C873" s="12" t="str">
        <x:v>Q16.MASTER_DEVELOPER_KEY_PROJECTS</x:v>
      </x:c>
      <x:c r="D873" s="12" t="str">
        <x:v>MIS-7878541875</x:v>
      </x:c>
      <x:c r="E873" s="12" t="str">
        <x:v>MISSING</x:v>
      </x:c>
      <x:c r="F873" s="12" t="str">
        <x:v>INSUFFICIENT_EVIDENCE</x:v>
      </x:c>
      <x:c r="G873" s="12" t="str">
        <x:v>`INSUFFICIENT_EVIDENCE`</x:v>
      </x:c>
      <x:c r="H873" s="12" t="str">
        <x:v>Arkadag phase-two programme</x:v>
      </x:c>
      <x:c r="I873" s="12" t="str">
        <x:v>More than 220 planned facilities are reported, but no qualifying Master Developer design/management relationship was established.</x:v>
      </x:c>
      <x:c r="J873" s="23" t="str">
        <x:v>2026-08-28</x:v>
      </x:c>
      <x:c r="K873" s="12"/>
      <x:c r="L873" s="12"/>
      <x:c r="M873" s="12" t="str">
        <x:v>research/TKM/gaps.md</x:v>
      </x:c>
      <x:c r="N873" s="16" t="n">
        <x:v>95</x:v>
      </x:c>
    </x:row>
    <x:row r="874">
      <x:c r="A874" s="15" t="str">
        <x:v>TKM</x:v>
      </x:c>
      <x:c r="B874" s="12" t="str">
        <x:v>Q17</x:v>
      </x:c>
      <x:c r="C874" s="12" t="str">
        <x:v>Q17.MASTER_DEVELOPER_PROJECT_ECONOMIC_IMPACTS</x:v>
      </x:c>
      <x:c r="D874" s="12" t="str">
        <x:v>MIS-5957045445</x:v>
      </x:c>
      <x:c r="E874" s="12" t="str">
        <x:v>MISSING</x:v>
      </x:c>
      <x:c r="F874" s="12" t="str">
        <x:v>INSUFFICIENT_EVIDENCE</x:v>
      </x:c>
      <x:c r="G874" s="12" t="str">
        <x:v>`INSUFFICIENT_EVIDENCE`</x:v>
      </x:c>
      <x:c r="H874" s="12" t="str">
        <x:v>State Statistics Committee/Census; Government of Turkmenistan; Ministry of Justice; Ministry of Finance and Economy; 2022-2052 national programme; 2024-2025 investment programmes; Arkadag/Avaza project pages; TEIF/TIF/IFT official pages</x:v>
      </x:c>
      <x:c r="I874" s="12" t="str">
        <x:v>Official sources found activity, narrative or targets but no admissible metric/methodology or explicit attribution matching this field.</x:v>
      </x:c>
      <x:c r="J874" s="23" t="str">
        <x:v>2026-08-28</x:v>
      </x:c>
      <x:c r="K874" s="12"/>
      <x:c r="L874" s="12"/>
      <x:c r="M874" s="12" t="str">
        <x:v>research/TKM/gaps.md</x:v>
      </x:c>
      <x:c r="N874" s="16" t="n">
        <x:v>62</x:v>
      </x:c>
    </x:row>
    <x:row r="875">
      <x:c r="A875" s="15" t="str">
        <x:v>TKM</x:v>
      </x:c>
      <x:c r="B875" s="12" t="str">
        <x:v>Q18</x:v>
      </x:c>
      <x:c r="C875" s="12" t="str">
        <x:v>Q18.MASTER_DEVELOPER_PROJECT_SUSTAINABILITY_IMPACTS</x:v>
      </x:c>
      <x:c r="D875" s="12" t="str">
        <x:v>MIS-9175051935</x:v>
      </x:c>
      <x:c r="E875" s="12" t="str">
        <x:v>MISSING</x:v>
      </x:c>
      <x:c r="F875" s="12" t="str">
        <x:v>INSUFFICIENT_EVIDENCE</x:v>
      </x:c>
      <x:c r="G875" s="12" t="str">
        <x:v>`INSUFFICIENT_EVIDENCE`</x:v>
      </x:c>
      <x:c r="H875" s="12" t="str">
        <x:v>Arkadag green/smart development pages</x:v>
      </x:c>
      <x:c r="I875" s="12" t="str">
        <x:v>Green and smart features are planned/design claims, not measured environmental or quality-of-life impacts with qualifying Master Developer attribution.</x:v>
      </x:c>
      <x:c r="J875" s="23" t="str">
        <x:v>2026-08-28</x:v>
      </x:c>
      <x:c r="K875" s="12"/>
      <x:c r="L875" s="12"/>
      <x:c r="M875" s="12" t="str">
        <x:v>research/TKM/gaps.md</x:v>
      </x:c>
      <x:c r="N875" s="16" t="n">
        <x:v>96</x:v>
      </x:c>
    </x:row>
    <x:row r="876">
      <x:c r="A876" s="15" t="str">
        <x:v>TKM</x:v>
      </x:c>
      <x:c r="B876" s="12" t="str">
        <x:v>Q19</x:v>
      </x:c>
      <x:c r="C876" s="12" t="str">
        <x:v>Q19.IPA_MASTER_DEVELOPER_COLLABORATIONS</x:v>
      </x:c>
      <x:c r="D876" s="12" t="str">
        <x:v>MIS-2889919788</x:v>
      </x:c>
      <x:c r="E876" s="12" t="str">
        <x:v>MISSING</x:v>
      </x:c>
      <x:c r="F876" s="12" t="str">
        <x:v>NOT_REPORTED_IN_SOURCE</x:v>
      </x:c>
      <x:c r="G876" s="12" t="str">
        <x:v>`NOT_REPORTED_IN_SOURCE`</x:v>
      </x:c>
      <x:c r="H876" s="12" t="str">
        <x:v>State Statistics Committee/Census; Government of Turkmenistan; Ministry of Justice; Ministry of Finance and Economy; 2022-2052 national programme; 2024-2025 investment programmes; Arkadag/Avaza project pages; TEIF/TIF/IFT official pages</x:v>
      </x:c>
      <x:c r="I876" s="12" t="str">
        <x:v>The official sources checked for this country did not report this field at the required definition, scope and period.</x:v>
      </x:c>
      <x:c r="J876" s="23" t="str">
        <x:v>2026-08-28</x:v>
      </x:c>
      <x:c r="K876" s="12"/>
      <x:c r="L876" s="12"/>
      <x:c r="M876" s="12" t="str">
        <x:v>research/TKM/gaps.md</x:v>
      </x:c>
      <x:c r="N876" s="16" t="n">
        <x:v>63</x:v>
      </x:c>
    </x:row>
    <x:row r="877">
      <x:c r="A877" s="15" t="str">
        <x:v>TKM</x:v>
      </x:c>
      <x:c r="B877" s="12" t="str">
        <x:v>Q19</x:v>
      </x:c>
      <x:c r="C877" s="12" t="str">
        <x:v>Q19.SUCCESSFUL_PPP_MODELS</x:v>
      </x:c>
      <x:c r="D877" s="12" t="str">
        <x:v>MIS-7019687554</x:v>
      </x:c>
      <x:c r="E877" s="12" t="str">
        <x:v>MISSING</x:v>
      </x:c>
      <x:c r="F877" s="12" t="str">
        <x:v>INSUFFICIENT_EVIDENCE</x:v>
      </x:c>
      <x:c r="G877" s="12" t="str">
        <x:v>`INSUFFICIENT_EVIDENCE`</x:v>
      </x:c>
      <x:c r="H877" s="12" t="str">
        <x:v>Official PPP law and Arkadag private-company participation pages</x:v>
      </x:c>
      <x:c r="I877" s="12" t="str">
        <x:v>The legal framework and company participation do not establish a named PPP's delivered success or value-for-money result.</x:v>
      </x:c>
      <x:c r="J877" s="23" t="str">
        <x:v>2026-08-28</x:v>
      </x:c>
      <x:c r="K877" s="12"/>
      <x:c r="L877" s="12"/>
      <x:c r="M877" s="12" t="str">
        <x:v>research/TKM/gaps.md</x:v>
      </x:c>
      <x:c r="N877" s="16" t="n">
        <x:v>97</x:v>
      </x:c>
    </x:row>
    <x:row r="878">
      <x:c r="A878" s="15" t="str">
        <x:v>TKM</x:v>
      </x:c>
      <x:c r="B878" s="12" t="str">
        <x:v>Q20</x:v>
      </x:c>
      <x:c r="C878" s="12" t="str">
        <x:v>Q20.ANALYTICS_AND_OPTIMIZATION_TOOLS</x:v>
      </x:c>
      <x:c r="D878" s="12" t="str">
        <x:v>MIS-9080712935</x:v>
      </x:c>
      <x:c r="E878" s="12" t="str">
        <x:v>MISSING</x:v>
      </x:c>
      <x:c r="F878" s="12" t="str">
        <x:v>INSUFFICIENT_EVIDENCE</x:v>
      </x:c>
      <x:c r="G878" s="12" t="str">
        <x:v>`INSUFFICIENT_EVIDENCE`</x:v>
      </x:c>
      <x:c r="H878" s="12" t="str">
        <x:v>State Statistics Committee/Census; Government of Turkmenistan; Ministry of Justice; Ministry of Finance and Economy; 2022-2052 national programme; 2024-2025 investment programmes; Arkadag/Avaza project pages; TEIF/TIF/IFT official pages</x:v>
      </x:c>
      <x:c r="I878" s="12" t="str">
        <x:v>Official sources found activity, narrative or targets but no admissible metric/methodology or explicit attribution matching this field.</x:v>
      </x:c>
      <x:c r="J878" s="23" t="str">
        <x:v>2026-08-28</x:v>
      </x:c>
      <x:c r="K878" s="12"/>
      <x:c r="L878" s="12"/>
      <x:c r="M878" s="12" t="str">
        <x:v>research/TKM/gaps.md</x:v>
      </x:c>
      <x:c r="N878" s="16" t="n">
        <x:v>65</x:v>
      </x:c>
    </x:row>
    <x:row r="879">
      <x:c r="A879" s="15" t="str">
        <x:v>TKM</x:v>
      </x:c>
      <x:c r="B879" s="12" t="str">
        <x:v>Q20</x:v>
      </x:c>
      <x:c r="C879" s="12" t="str">
        <x:v>Q20.DIGITAL_CAMPAIGN_ROI_MEASUREMENT</x:v>
      </x:c>
      <x:c r="D879" s="12" t="str">
        <x:v>MIS-6830935953</x:v>
      </x:c>
      <x:c r="E879" s="12" t="str">
        <x:v>MISSING</x:v>
      </x:c>
      <x:c r="F879" s="12" t="str">
        <x:v>INSUFFICIENT_EVIDENCE</x:v>
      </x:c>
      <x:c r="G879" s="12" t="str">
        <x:v>`INSUFFICIENT_EVIDENCE`</x:v>
      </x:c>
      <x:c r="H879" s="12" t="str">
        <x:v>State Statistics Committee/Census; Government of Turkmenistan; Ministry of Justice; Ministry of Finance and Economy; 2022-2052 national programme; 2024-2025 investment programmes; Arkadag/Avaza project pages; TEIF/TIF/IFT official pages</x:v>
      </x:c>
      <x:c r="I879" s="12" t="str">
        <x:v>Official sources found activity, narrative or targets but no admissible metric/methodology or explicit attribution matching this field.</x:v>
      </x:c>
      <x:c r="J879" s="23" t="str">
        <x:v>2026-08-28</x:v>
      </x:c>
      <x:c r="K879" s="12"/>
      <x:c r="L879" s="12"/>
      <x:c r="M879" s="12" t="str">
        <x:v>research/TKM/gaps.md</x:v>
      </x:c>
      <x:c r="N879" s="16" t="n">
        <x:v>67</x:v>
      </x:c>
    </x:row>
    <x:row r="880">
      <x:c r="A880" s="15" t="str">
        <x:v>TKM</x:v>
      </x:c>
      <x:c r="B880" s="12" t="str">
        <x:v>Q20</x:v>
      </x:c>
      <x:c r="C880" s="12" t="str">
        <x:v>Q20.DIGITAL_MARKETING_USE</x:v>
      </x:c>
      <x:c r="D880" s="12" t="str">
        <x:v>MIS-4232122559</x:v>
      </x:c>
      <x:c r="E880" s="12" t="str">
        <x:v>MISSING</x:v>
      </x:c>
      <x:c r="F880" s="12" t="str">
        <x:v>NOT_REPORTED_IN_SOURCE</x:v>
      </x:c>
      <x:c r="G880" s="12" t="str">
        <x:v>`NOT_REPORTED_IN_SOURCE`</x:v>
      </x:c>
      <x:c r="H880" s="12" t="str">
        <x:v>State Statistics Committee/Census; Government of Turkmenistan; Ministry of Justice; Ministry of Finance and Economy; 2022-2052 national programme; 2024-2025 investment programmes; Arkadag/Avaza project pages; TEIF/TIF/IFT official pages</x:v>
      </x:c>
      <x:c r="I880" s="12" t="str">
        <x:v>The official sources checked for this country did not report this field at the required definition, scope and period.</x:v>
      </x:c>
      <x:c r="J880" s="23" t="str">
        <x:v>2026-08-28</x:v>
      </x:c>
      <x:c r="K880" s="12"/>
      <x:c r="L880" s="12"/>
      <x:c r="M880" s="12" t="str">
        <x:v>research/TKM/gaps.md</x:v>
      </x:c>
      <x:c r="N880" s="16" t="n">
        <x:v>64</x:v>
      </x:c>
    </x:row>
    <x:row r="881">
      <x:c r="A881" s="15" t="str">
        <x:v>TKM</x:v>
      </x:c>
      <x:c r="B881" s="12" t="str">
        <x:v>Q20</x:v>
      </x:c>
      <x:c r="C881" s="12" t="str">
        <x:v>Q20.MOST_EFFECTIVE_DIGITAL_PLATFORMS</x:v>
      </x:c>
      <x:c r="D881" s="12" t="str">
        <x:v>MIS-3128120477</x:v>
      </x:c>
      <x:c r="E881" s="12" t="str">
        <x:v>MISSING</x:v>
      </x:c>
      <x:c r="F881" s="12" t="str">
        <x:v>INSUFFICIENT_EVIDENCE</x:v>
      </x:c>
      <x:c r="G881" s="12" t="str">
        <x:v>`INSUFFICIENT_EVIDENCE`</x:v>
      </x:c>
      <x:c r="H881" s="12" t="str">
        <x:v>State Statistics Committee/Census; Government of Turkmenistan; Ministry of Justice; Ministry of Finance and Economy; 2022-2052 national programme; 2024-2025 investment programmes; Arkadag/Avaza project pages; TEIF/TIF/IFT official pages</x:v>
      </x:c>
      <x:c r="I881" s="12" t="str">
        <x:v>Official sources found activity, narrative or targets but no admissible metric/methodology or explicit attribution matching this field.</x:v>
      </x:c>
      <x:c r="J881" s="23" t="str">
        <x:v>2026-08-28</x:v>
      </x:c>
      <x:c r="K881" s="12"/>
      <x:c r="L881" s="12"/>
      <x:c r="M881" s="12" t="str">
        <x:v>research/TKM/gaps.md</x:v>
      </x:c>
      <x:c r="N881" s="16" t="n">
        <x:v>66</x:v>
      </x:c>
    </x:row>
    <x:row r="882">
      <x:c r="A882" s="15" t="str">
        <x:v>TKM</x:v>
      </x:c>
      <x:c r="B882" s="12" t="str">
        <x:v>Q21</x:v>
      </x:c>
      <x:c r="C882" s="12" t="str">
        <x:v>Q21.MOST_EFFECTIVE_EVENTS</x:v>
      </x:c>
      <x:c r="D882" s="12" t="str">
        <x:v>MIS-5435511299</x:v>
      </x:c>
      <x:c r="E882" s="12" t="str">
        <x:v>MISSING</x:v>
      </x:c>
      <x:c r="F882" s="12" t="str">
        <x:v>INSUFFICIENT_EVIDENCE</x:v>
      </x:c>
      <x:c r="G882" s="12" t="str">
        <x:v>`INSUFFICIENT_EVIDENCE`</x:v>
      </x:c>
      <x:c r="H882" s="12" t="str">
        <x:v>State Statistics Committee/Census; Government of Turkmenistan; Ministry of Justice; Ministry of Finance and Economy; 2022-2052 national programme; 2024-2025 investment programmes; Arkadag/Avaza project pages; TEIF/TIF/IFT official pages</x:v>
      </x:c>
      <x:c r="I882" s="12" t="str">
        <x:v>Official sources found activity, narrative or targets but no admissible metric/methodology or explicit attribution matching this field.</x:v>
      </x:c>
      <x:c r="J882" s="23" t="str">
        <x:v>2026-08-28</x:v>
      </x:c>
      <x:c r="K882" s="12"/>
      <x:c r="L882" s="12"/>
      <x:c r="M882" s="12" t="str">
        <x:v>research/TKM/gaps.md</x:v>
      </x:c>
      <x:c r="N882" s="16" t="n">
        <x:v>69</x:v>
      </x:c>
    </x:row>
    <x:row r="883">
      <x:c r="A883" s="15" t="str">
        <x:v>TKM</x:v>
      </x:c>
      <x:c r="B883" s="12" t="str">
        <x:v>Q21</x:v>
      </x:c>
      <x:c r="C883" s="12" t="str">
        <x:v>Q21.TRADITIONAL_MARKETING_USE</x:v>
      </x:c>
      <x:c r="D883" s="12" t="str">
        <x:v>MIS-4129446235</x:v>
      </x:c>
      <x:c r="E883" s="12" t="str">
        <x:v>MISSING</x:v>
      </x:c>
      <x:c r="F883" s="12" t="str">
        <x:v>NOT_REPORTED_IN_SOURCE</x:v>
      </x:c>
      <x:c r="G883" s="12" t="str">
        <x:v>`NOT_REPORTED_IN_SOURCE`</x:v>
      </x:c>
      <x:c r="H883" s="12" t="str">
        <x:v>State Statistics Committee/Census; Government of Turkmenistan; Ministry of Justice; Ministry of Finance and Economy; 2022-2052 national programme; 2024-2025 investment programmes; Arkadag/Avaza project pages; TEIF/TIF/IFT official pages</x:v>
      </x:c>
      <x:c r="I883" s="12" t="str">
        <x:v>The official sources checked for this country did not report this field at the required definition, scope and period.</x:v>
      </x:c>
      <x:c r="J883" s="23" t="str">
        <x:v>2026-08-28</x:v>
      </x:c>
      <x:c r="K883" s="12"/>
      <x:c r="L883" s="12"/>
      <x:c r="M883" s="12" t="str">
        <x:v>research/TKM/gaps.md</x:v>
      </x:c>
      <x:c r="N883" s="16" t="n">
        <x:v>68</x:v>
      </x:c>
    </x:row>
    <x:row r="884">
      <x:c r="A884" s="15" t="str">
        <x:v>TKM</x:v>
      </x:c>
      <x:c r="B884" s="12" t="str">
        <x:v>Q22</x:v>
      </x:c>
      <x:c r="C884" s="12" t="str">
        <x:v>Q22.BRAND_IDENTITY</x:v>
      </x:c>
      <x:c r="D884" s="12" t="str">
        <x:v>MIS-0972101748</x:v>
      </x:c>
      <x:c r="E884" s="12" t="str">
        <x:v>MISSING</x:v>
      </x:c>
      <x:c r="F884" s="12" t="str">
        <x:v>NOT_REPORTED_IN_SOURCE</x:v>
      </x:c>
      <x:c r="G884" s="12" t="str">
        <x:v>`NOT_REPORTED_IN_SOURCE`</x:v>
      </x:c>
      <x:c r="H884" s="12" t="str">
        <x:v>State Statistics Committee/Census; Government of Turkmenistan; Ministry of Justice; Ministry of Finance and Economy; 2022-2052 national programme; 2024-2025 investment programmes; Arkadag/Avaza project pages; TEIF/TIF/IFT official pages</x:v>
      </x:c>
      <x:c r="I884" s="12" t="str">
        <x:v>The official sources checked for this country did not report this field at the required definition, scope and period.</x:v>
      </x:c>
      <x:c r="J884" s="23" t="str">
        <x:v>2026-08-28</x:v>
      </x:c>
      <x:c r="K884" s="12"/>
      <x:c r="L884" s="12"/>
      <x:c r="M884" s="12" t="str">
        <x:v>research/TKM/gaps.md</x:v>
      </x:c>
      <x:c r="N884" s="16" t="n">
        <x:v>70</x:v>
      </x:c>
    </x:row>
    <x:row r="885">
      <x:c r="A885" s="15" t="str">
        <x:v>TKM</x:v>
      </x:c>
      <x:c r="B885" s="12" t="str">
        <x:v>Q22</x:v>
      </x:c>
      <x:c r="C885" s="12" t="str">
        <x:v>Q22.BRAND_STORYTELLING</x:v>
      </x:c>
      <x:c r="D885" s="12" t="str">
        <x:v>MIS-7965427387</x:v>
      </x:c>
      <x:c r="E885" s="12" t="str">
        <x:v>MISSING</x:v>
      </x:c>
      <x:c r="F885" s="12" t="str">
        <x:v>NOT_REPORTED_IN_SOURCE</x:v>
      </x:c>
      <x:c r="G885" s="12" t="str">
        <x:v>`NOT_REPORTED_IN_SOURCE`</x:v>
      </x:c>
      <x:c r="H885" s="12" t="str">
        <x:v>State Statistics Committee/Census; Government of Turkmenistan; Ministry of Justice; Ministry of Finance and Economy; 2022-2052 national programme; 2024-2025 investment programmes; Arkadag/Avaza project pages; TEIF/TIF/IFT official pages</x:v>
      </x:c>
      <x:c r="I885" s="12" t="str">
        <x:v>The official sources checked for this country did not report this field at the required definition, scope and period.</x:v>
      </x:c>
      <x:c r="J885" s="23" t="str">
        <x:v>2026-08-28</x:v>
      </x:c>
      <x:c r="K885" s="12"/>
      <x:c r="L885" s="12"/>
      <x:c r="M885" s="12" t="str">
        <x:v>research/TKM/gaps.md</x:v>
      </x:c>
      <x:c r="N885" s="16" t="n">
        <x:v>72</x:v>
      </x:c>
    </x:row>
    <x:row r="886">
      <x:c r="A886" s="15" t="str">
        <x:v>TKM</x:v>
      </x:c>
      <x:c r="B886" s="12" t="str">
        <x:v>Q22</x:v>
      </x:c>
      <x:c r="C886" s="12" t="str">
        <x:v>Q22.INTERNATIONAL_BRANDING_AND_CULTURAL_ADAPTATION</x:v>
      </x:c>
      <x:c r="D886" s="12" t="str">
        <x:v>MIS-1643747786</x:v>
      </x:c>
      <x:c r="E886" s="12" t="str">
        <x:v>MISSING</x:v>
      </x:c>
      <x:c r="F886" s="12" t="str">
        <x:v>NOT_REPORTED_IN_SOURCE</x:v>
      </x:c>
      <x:c r="G886" s="12" t="str">
        <x:v>`NOT_REPORTED_IN_SOURCE`</x:v>
      </x:c>
      <x:c r="H886" s="12" t="str">
        <x:v>State Statistics Committee/Census; Government of Turkmenistan; Ministry of Justice; Ministry of Finance and Economy; 2022-2052 national programme; 2024-2025 investment programmes; Arkadag/Avaza project pages; TEIF/TIF/IFT official pages</x:v>
      </x:c>
      <x:c r="I886" s="12" t="str">
        <x:v>The official sources checked for this country did not report this field at the required definition, scope and period.</x:v>
      </x:c>
      <x:c r="J886" s="23" t="str">
        <x:v>2026-08-28</x:v>
      </x:c>
      <x:c r="K886" s="12"/>
      <x:c r="L886" s="12"/>
      <x:c r="M886" s="12" t="str">
        <x:v>research/TKM/gaps.md</x:v>
      </x:c>
      <x:c r="N886" s="16" t="n">
        <x:v>71</x:v>
      </x:c>
    </x:row>
    <x:row r="887">
      <x:c r="A887" s="15" t="str">
        <x:v>TKM</x:v>
      </x:c>
      <x:c r="B887" s="12" t="str">
        <x:v>Q23</x:v>
      </x:c>
      <x:c r="C887" s="12" t="str">
        <x:v>Q23.BRANDING_INVESTMENT_ATTRACTION_EFFECT</x:v>
      </x:c>
      <x:c r="D887" s="12" t="str">
        <x:v>MIS-4533577902</x:v>
      </x:c>
      <x:c r="E887" s="12" t="str">
        <x:v>MISSING</x:v>
      </x:c>
      <x:c r="F887" s="12" t="str">
        <x:v>INSUFFICIENT_EVIDENCE</x:v>
      </x:c>
      <x:c r="G887" s="12" t="str">
        <x:v>`INSUFFICIENT_EVIDENCE`</x:v>
      </x:c>
      <x:c r="H887" s="12" t="str">
        <x:v>State Statistics Committee/Census; Government of Turkmenistan; Ministry of Justice; Ministry of Finance and Economy; 2022-2052 national programme; 2024-2025 investment programmes; Arkadag/Avaza project pages; TEIF/TIF/IFT official pages</x:v>
      </x:c>
      <x:c r="I887" s="12" t="str">
        <x:v>Official sources found activity, narrative or targets but no admissible metric/methodology or explicit attribution matching this field.</x:v>
      </x:c>
      <x:c r="J887" s="23" t="str">
        <x:v>2026-08-28</x:v>
      </x:c>
      <x:c r="K887" s="12"/>
      <x:c r="L887" s="12"/>
      <x:c r="M887" s="12" t="str">
        <x:v>research/TKM/gaps.md</x:v>
      </x:c>
      <x:c r="N887" s="16" t="n">
        <x:v>74</x:v>
      </x:c>
    </x:row>
    <x:row r="888">
      <x:c r="A888" s="15" t="str">
        <x:v>TKM</x:v>
      </x:c>
      <x:c r="B888" s="12" t="str">
        <x:v>Q23</x:v>
      </x:c>
      <x:c r="C888" s="12" t="str">
        <x:v>Q23.BRANDING_PEER_COMPARISON</x:v>
      </x:c>
      <x:c r="D888" s="12" t="str">
        <x:v>MIS-0244276074</x:v>
      </x:c>
      <x:c r="E888" s="12" t="str">
        <x:v>MISSING</x:v>
      </x:c>
      <x:c r="F888" s="12" t="str">
        <x:v>INSUFFICIENT_EVIDENCE</x:v>
      </x:c>
      <x:c r="G888" s="12" t="str">
        <x:v>`INSUFFICIENT_EVIDENCE`</x:v>
      </x:c>
      <x:c r="H888" s="12" t="str">
        <x:v>State Statistics Committee/Census; Government of Turkmenistan; Ministry of Justice; Ministry of Finance and Economy; 2022-2052 national programme; 2024-2025 investment programmes; Arkadag/Avaza project pages; TEIF/TIF/IFT official pages</x:v>
      </x:c>
      <x:c r="I888" s="12" t="str">
        <x:v>Official sources found activity, narrative or targets but no admissible metric/methodology or explicit attribution matching this field.</x:v>
      </x:c>
      <x:c r="J888" s="23" t="str">
        <x:v>2026-08-28</x:v>
      </x:c>
      <x:c r="K888" s="12"/>
      <x:c r="L888" s="12"/>
      <x:c r="M888" s="12" t="str">
        <x:v>research/TKM/gaps.md</x:v>
      </x:c>
      <x:c r="N888" s="16" t="n">
        <x:v>75</x:v>
      </x:c>
    </x:row>
    <x:row r="889">
      <x:c r="A889" s="15" t="str">
        <x:v>TKM</x:v>
      </x:c>
      <x:c r="B889" s="12" t="str">
        <x:v>Q23</x:v>
      </x:c>
      <x:c r="C889" s="12" t="str">
        <x:v>Q23.BRANDING_TRUST_BUILDING</x:v>
      </x:c>
      <x:c r="D889" s="12" t="str">
        <x:v>MIS-8778307116</x:v>
      </x:c>
      <x:c r="E889" s="12" t="str">
        <x:v>MISSING</x:v>
      </x:c>
      <x:c r="F889" s="12" t="str">
        <x:v>INSUFFICIENT_EVIDENCE</x:v>
      </x:c>
      <x:c r="G889" s="12" t="str">
        <x:v>`INSUFFICIENT_EVIDENCE`</x:v>
      </x:c>
      <x:c r="H889" s="12" t="str">
        <x:v>State Statistics Committee/Census; Government of Turkmenistan; Ministry of Justice; Ministry of Finance and Economy; 2022-2052 national programme; 2024-2025 investment programmes; Arkadag/Avaza project pages; TEIF/TIF/IFT official pages</x:v>
      </x:c>
      <x:c r="I889" s="12" t="str">
        <x:v>Official sources found activity, narrative or targets but no admissible metric/methodology or explicit attribution matching this field.</x:v>
      </x:c>
      <x:c r="J889" s="23" t="str">
        <x:v>2026-08-28</x:v>
      </x:c>
      <x:c r="K889" s="12"/>
      <x:c r="L889" s="12"/>
      <x:c r="M889" s="12" t="str">
        <x:v>research/TKM/gaps.md</x:v>
      </x:c>
      <x:c r="N889" s="16" t="n">
        <x:v>73</x:v>
      </x:c>
    </x:row>
    <x:row r="890">
      <x:c r="A890" s="15" t="str">
        <x:v>TKM</x:v>
      </x:c>
      <x:c r="B890" s="12" t="str">
        <x:v>Q24</x:v>
      </x:c>
      <x:c r="C890" s="12" t="str">
        <x:v>Q24.AR_VR_INTERACTIVE_USE</x:v>
      </x:c>
      <x:c r="D890" s="12" t="str">
        <x:v>MIS-6505322223</x:v>
      </x:c>
      <x:c r="E890" s="12" t="str">
        <x:v>MISSING</x:v>
      </x:c>
      <x:c r="F890" s="12" t="str">
        <x:v>NOT_REPORTED_IN_SOURCE</x:v>
      </x:c>
      <x:c r="G890" s="12" t="str">
        <x:v>`NOT_REPORTED_IN_SOURCE`</x:v>
      </x:c>
      <x:c r="H890" s="12" t="str">
        <x:v>State Statistics Committee/Census; Government of Turkmenistan; Ministry of Justice; Ministry of Finance and Economy; 2022-2052 national programme; 2024-2025 investment programmes; Arkadag/Avaza project pages; TEIF/TIF/IFT official pages</x:v>
      </x:c>
      <x:c r="I890" s="12" t="str">
        <x:v>The official sources checked for this country did not report this field at the required definition, scope and period.</x:v>
      </x:c>
      <x:c r="J890" s="23" t="str">
        <x:v>2026-08-28</x:v>
      </x:c>
      <x:c r="K890" s="12"/>
      <x:c r="L890" s="12"/>
      <x:c r="M890" s="12" t="str">
        <x:v>research/TKM/gaps.md</x:v>
      </x:c>
      <x:c r="N890" s="16" t="n">
        <x:v>77</x:v>
      </x:c>
    </x:row>
    <x:row r="891">
      <x:c r="A891" s="15" t="str">
        <x:v>TKM</x:v>
      </x:c>
      <x:c r="B891" s="12" t="str">
        <x:v>Q24</x:v>
      </x:c>
      <x:c r="C891" s="12" t="str">
        <x:v>Q24.BEST_MEDIA_CAMPAIGNS_AND_SUCCESS_FACTORS</x:v>
      </x:c>
      <x:c r="D891" s="12" t="str">
        <x:v>MIS-5539509197</x:v>
      </x:c>
      <x:c r="E891" s="12" t="str">
        <x:v>MISSING</x:v>
      </x:c>
      <x:c r="F891" s="12" t="str">
        <x:v>INSUFFICIENT_EVIDENCE</x:v>
      </x:c>
      <x:c r="G891" s="12" t="str">
        <x:v>`INSUFFICIENT_EVIDENCE`</x:v>
      </x:c>
      <x:c r="H891" s="12" t="str">
        <x:v>State Statistics Committee/Census; Government of Turkmenistan; Ministry of Justice; Ministry of Finance and Economy; 2022-2052 national programme; 2024-2025 investment programmes; Arkadag/Avaza project pages; TEIF/TIF/IFT official pages</x:v>
      </x:c>
      <x:c r="I891" s="12" t="str">
        <x:v>Official sources found activity, narrative or targets but no admissible metric/methodology or explicit attribution matching this field.</x:v>
      </x:c>
      <x:c r="J891" s="23" t="str">
        <x:v>2026-08-28</x:v>
      </x:c>
      <x:c r="K891" s="12"/>
      <x:c r="L891" s="12"/>
      <x:c r="M891" s="12" t="str">
        <x:v>research/TKM/gaps.md</x:v>
      </x:c>
      <x:c r="N891" s="16" t="n">
        <x:v>78</x:v>
      </x:c>
    </x:row>
    <x:row r="892">
      <x:c r="A892" s="15" t="str">
        <x:v>TKM</x:v>
      </x:c>
      <x:c r="B892" s="12" t="str">
        <x:v>Q24</x:v>
      </x:c>
      <x:c r="C892" s="12" t="str">
        <x:v>Q24.MULTIMEDIA_CREATIVITY</x:v>
      </x:c>
      <x:c r="D892" s="12" t="str">
        <x:v>MIS-9741142903</x:v>
      </x:c>
      <x:c r="E892" s="12" t="str">
        <x:v>MISSING</x:v>
      </x:c>
      <x:c r="F892" s="12" t="str">
        <x:v>NOT_REPORTED_IN_SOURCE</x:v>
      </x:c>
      <x:c r="G892" s="12" t="str">
        <x:v>`NOT_REPORTED_IN_SOURCE`</x:v>
      </x:c>
      <x:c r="H892" s="12" t="str">
        <x:v>State Statistics Committee/Census; Government of Turkmenistan; Ministry of Justice; Ministry of Finance and Economy; 2022-2052 national programme; 2024-2025 investment programmes; Arkadag/Avaza project pages; TEIF/TIF/IFT official pages</x:v>
      </x:c>
      <x:c r="I892" s="12" t="str">
        <x:v>The official sources checked for this country did not report this field at the required definition, scope and period.</x:v>
      </x:c>
      <x:c r="J892" s="23" t="str">
        <x:v>2026-08-28</x:v>
      </x:c>
      <x:c r="K892" s="12"/>
      <x:c r="L892" s="12"/>
      <x:c r="M892" s="12" t="str">
        <x:v>research/TKM/gaps.md</x:v>
      </x:c>
      <x:c r="N892" s="16" t="n">
        <x:v>76</x:v>
      </x:c>
    </x:row>
    <x:row r="893">
      <x:c r="A893" s="15" t="str">
        <x:v>TKM</x:v>
      </x:c>
      <x:c r="B893" s="12" t="str">
        <x:v>Q25</x:v>
      </x:c>
      <x:c r="C893" s="12" t="str">
        <x:v>Q25.CONTENT_AUDIENCE_MEDIA_ADAPTATION</x:v>
      </x:c>
      <x:c r="D893" s="12" t="str">
        <x:v>MIS-7018505268</x:v>
      </x:c>
      <x:c r="E893" s="12" t="str">
        <x:v>MISSING</x:v>
      </x:c>
      <x:c r="F893" s="12" t="str">
        <x:v>NOT_REPORTED_IN_SOURCE</x:v>
      </x:c>
      <x:c r="G893" s="12" t="str">
        <x:v>`NOT_REPORTED_IN_SOURCE`</x:v>
      </x:c>
      <x:c r="H893" s="12" t="str">
        <x:v>State Statistics Committee/Census; Government of Turkmenistan; Ministry of Justice; Ministry of Finance and Economy; 2022-2052 national programme; 2024-2025 investment programmes; Arkadag/Avaza project pages; TEIF/TIF/IFT official pages</x:v>
      </x:c>
      <x:c r="I893" s="12" t="str">
        <x:v>The official sources checked for this country did not report this field at the required definition, scope and period.</x:v>
      </x:c>
      <x:c r="J893" s="23" t="str">
        <x:v>2026-08-28</x:v>
      </x:c>
      <x:c r="K893" s="12"/>
      <x:c r="L893" s="12"/>
      <x:c r="M893" s="12" t="str">
        <x:v>research/TKM/gaps.md</x:v>
      </x:c>
      <x:c r="N893" s="16" t="n">
        <x:v>79</x:v>
      </x:c>
    </x:row>
    <x:row r="894">
      <x:c r="A894" s="15" t="str">
        <x:v>TKM</x:v>
      </x:c>
      <x:c r="B894" s="12" t="str">
        <x:v>Q26</x:v>
      </x:c>
      <x:c r="C894" s="12" t="str">
        <x:v>Q26.ADVANCED_AUDIENCE_TARGETING</x:v>
      </x:c>
      <x:c r="D894" s="12" t="str">
        <x:v>MIS-2069756886</x:v>
      </x:c>
      <x:c r="E894" s="12" t="str">
        <x:v>MISSING</x:v>
      </x:c>
      <x:c r="F894" s="12" t="str">
        <x:v>NOT_REPORTED_IN_SOURCE</x:v>
      </x:c>
      <x:c r="G894" s="12" t="str">
        <x:v>`NOT_REPORTED_IN_SOURCE`</x:v>
      </x:c>
      <x:c r="H894" s="12" t="str">
        <x:v>State Statistics Committee/Census; Government of Turkmenistan; Ministry of Justice; Ministry of Finance and Economy; 2022-2052 national programme; 2024-2025 investment programmes; Arkadag/Avaza project pages; TEIF/TIF/IFT official pages</x:v>
      </x:c>
      <x:c r="I894" s="12" t="str">
        <x:v>The official sources checked for this country did not report this field at the required definition, scope and period.</x:v>
      </x:c>
      <x:c r="J894" s="23" t="str">
        <x:v>2026-08-28</x:v>
      </x:c>
      <x:c r="K894" s="12"/>
      <x:c r="L894" s="12"/>
      <x:c r="M894" s="12" t="str">
        <x:v>research/TKM/gaps.md</x:v>
      </x:c>
      <x:c r="N894" s="16" t="n">
        <x:v>81</x:v>
      </x:c>
    </x:row>
    <x:row r="895">
      <x:c r="A895" s="15" t="str">
        <x:v>TKM</x:v>
      </x:c>
      <x:c r="B895" s="12" t="str">
        <x:v>Q26</x:v>
      </x:c>
      <x:c r="C895" s="12" t="str">
        <x:v>Q26.DIGITAL_AD_CHANNELS</x:v>
      </x:c>
      <x:c r="D895" s="12" t="str">
        <x:v>MIS-5173828988</x:v>
      </x:c>
      <x:c r="E895" s="12" t="str">
        <x:v>MISSING</x:v>
      </x:c>
      <x:c r="F895" s="12" t="str">
        <x:v>NOT_REPORTED_IN_SOURCE</x:v>
      </x:c>
      <x:c r="G895" s="12" t="str">
        <x:v>`NOT_REPORTED_IN_SOURCE`</x:v>
      </x:c>
      <x:c r="H895" s="12" t="str">
        <x:v>State Statistics Committee/Census; Government of Turkmenistan; Ministry of Justice; Ministry of Finance and Economy; 2022-2052 national programme; 2024-2025 investment programmes; Arkadag/Avaza project pages; TEIF/TIF/IFT official pages</x:v>
      </x:c>
      <x:c r="I895" s="12" t="str">
        <x:v>The official sources checked for this country did not report this field at the required definition, scope and period.</x:v>
      </x:c>
      <x:c r="J895" s="23" t="str">
        <x:v>2026-08-28</x:v>
      </x:c>
      <x:c r="K895" s="12"/>
      <x:c r="L895" s="12"/>
      <x:c r="M895" s="12" t="str">
        <x:v>research/TKM/gaps.md</x:v>
      </x:c>
      <x:c r="N895" s="16" t="n">
        <x:v>80</x:v>
      </x:c>
    </x:row>
    <x:row r="896">
      <x:c r="A896" s="15" t="str">
        <x:v>TKM</x:v>
      </x:c>
      <x:c r="B896" s="12" t="str">
        <x:v>Q27</x:v>
      </x:c>
      <x:c r="C896" s="12" t="str">
        <x:v>Q27.DIGITAL_CAMPAIGN_PERFORMANCE_OPTIMIZATION</x:v>
      </x:c>
      <x:c r="D896" s="12" t="str">
        <x:v>MIS-7102840676</x:v>
      </x:c>
      <x:c r="E896" s="12" t="str">
        <x:v>MISSING</x:v>
      </x:c>
      <x:c r="F896" s="12" t="str">
        <x:v>INSUFFICIENT_EVIDENCE</x:v>
      </x:c>
      <x:c r="G896" s="12" t="str">
        <x:v>`INSUFFICIENT_EVIDENCE`</x:v>
      </x:c>
      <x:c r="H896" s="12" t="str">
        <x:v>State Statistics Committee/Census; Government of Turkmenistan; Ministry of Justice; Ministry of Finance and Economy; 2022-2052 national programme; 2024-2025 investment programmes; Arkadag/Avaza project pages; TEIF/TIF/IFT official pages</x:v>
      </x:c>
      <x:c r="I896" s="12" t="str">
        <x:v>Official sources found activity, narrative or targets but no admissible metric/methodology or explicit attribution matching this field.</x:v>
      </x:c>
      <x:c r="J896" s="23" t="str">
        <x:v>2026-08-28</x:v>
      </x:c>
      <x:c r="K896" s="12"/>
      <x:c r="L896" s="12"/>
      <x:c r="M896" s="12" t="str">
        <x:v>research/TKM/gaps.md</x:v>
      </x:c>
      <x:c r="N896" s="16" t="n">
        <x:v>82</x:v>
      </x:c>
    </x:row>
    <x:row r="897">
      <x:c r="A897" s="15" t="str">
        <x:v>TKM</x:v>
      </x:c>
      <x:c r="B897" s="12" t="str">
        <x:v>Q27</x:v>
      </x:c>
      <x:c r="C897" s="12" t="str">
        <x:v>Q27.DIGITAL_VS_TRADITIONAL_ROI_COMPARISON</x:v>
      </x:c>
      <x:c r="D897" s="12" t="str">
        <x:v>MIS-0577724395</x:v>
      </x:c>
      <x:c r="E897" s="12" t="str">
        <x:v>MISSING</x:v>
      </x:c>
      <x:c r="F897" s="12" t="str">
        <x:v>INSUFFICIENT_EVIDENCE</x:v>
      </x:c>
      <x:c r="G897" s="12" t="str">
        <x:v>`INSUFFICIENT_EVIDENCE`</x:v>
      </x:c>
      <x:c r="H897" s="12" t="str">
        <x:v>State Statistics Committee/Census; Government of Turkmenistan; Ministry of Justice; Ministry of Finance and Economy; 2022-2052 national programme; 2024-2025 investment programmes; Arkadag/Avaza project pages; TEIF/TIF/IFT official pages</x:v>
      </x:c>
      <x:c r="I897" s="12" t="str">
        <x:v>Official sources found activity, narrative or targets but no admissible metric/methodology or explicit attribution matching this field.</x:v>
      </x:c>
      <x:c r="J897" s="23" t="str">
        <x:v>2026-08-28</x:v>
      </x:c>
      <x:c r="K897" s="12"/>
      <x:c r="L897" s="12"/>
      <x:c r="M897" s="12" t="str">
        <x:v>research/TKM/gaps.md</x:v>
      </x:c>
      <x:c r="N897" s="16" t="n">
        <x:v>83</x:v>
      </x:c>
    </x:row>
    <x:row r="898">
      <x:c r="A898" s="15" t="str">
        <x:v>TKM</x:v>
      </x:c>
      <x:c r="B898" s="12" t="str">
        <x:v>Q28</x:v>
      </x:c>
      <x:c r="C898" s="12" t="str">
        <x:v>Q28.PR_COMMUNICATION_AND_BRAND_IMAGE</x:v>
      </x:c>
      <x:c r="D898" s="12" t="str">
        <x:v>MIS-7401130685</x:v>
      </x:c>
      <x:c r="E898" s="12" t="str">
        <x:v>MISSING</x:v>
      </x:c>
      <x:c r="F898" s="12" t="str">
        <x:v>NOT_REPORTED_IN_SOURCE</x:v>
      </x:c>
      <x:c r="G898" s="12" t="str">
        <x:v>`NOT_REPORTED_IN_SOURCE`</x:v>
      </x:c>
      <x:c r="H898" s="12" t="str">
        <x:v>State Statistics Committee/Census; Government of Turkmenistan; Ministry of Justice; Ministry of Finance and Economy; 2022-2052 national programme; 2024-2025 investment programmes; Arkadag/Avaza project pages; TEIF/TIF/IFT official pages</x:v>
      </x:c>
      <x:c r="I898" s="12" t="str">
        <x:v>The official sources checked for this country did not report this field at the required definition, scope and period.</x:v>
      </x:c>
      <x:c r="J898" s="23" t="str">
        <x:v>2026-08-28</x:v>
      </x:c>
      <x:c r="K898" s="12"/>
      <x:c r="L898" s="12"/>
      <x:c r="M898" s="12" t="str">
        <x:v>research/TKM/gaps.md</x:v>
      </x:c>
      <x:c r="N898" s="16" t="n">
        <x:v>84</x:v>
      </x:c>
    </x:row>
    <x:row r="899">
      <x:c r="A899" s="15" t="str">
        <x:v>TKM</x:v>
      </x:c>
      <x:c r="B899" s="12" t="str">
        <x:v>Q29</x:v>
      </x:c>
      <x:c r="C899" s="12" t="str">
        <x:v>Q29.PR_CHANNELS_AND_INVESTOR_CONTRIBUTION</x:v>
      </x:c>
      <x:c r="D899" s="12" t="str">
        <x:v>MIS-7644250480</x:v>
      </x:c>
      <x:c r="E899" s="12" t="str">
        <x:v>MISSING</x:v>
      </x:c>
      <x:c r="F899" s="12" t="str">
        <x:v>INSUFFICIENT_EVIDENCE</x:v>
      </x:c>
      <x:c r="G899" s="12" t="str">
        <x:v>`INSUFFICIENT_EVIDENCE`</x:v>
      </x:c>
      <x:c r="H899" s="12" t="str">
        <x:v>TEIF media and attendance reports</x:v>
      </x:c>
      <x:c r="I899" s="12" t="str">
        <x:v>Media partners and attendance are reported, but no metric attributes investors or capital to a PR channel.</x:v>
      </x:c>
      <x:c r="J899" s="23" t="str">
        <x:v>2026-08-28</x:v>
      </x:c>
      <x:c r="K899" s="12"/>
      <x:c r="L899" s="12"/>
      <x:c r="M899" s="12" t="str">
        <x:v>research/TKM/gaps.md</x:v>
      </x:c>
      <x:c r="N899" s="16" t="n">
        <x:v>98</x:v>
      </x:c>
    </x:row>
    <x:row r="900">
      <x:c r="A900" s="15" t="str">
        <x:v>TKM</x:v>
      </x:c>
      <x:c r="B900" s="12" t="str">
        <x:v>Q29</x:v>
      </x:c>
      <x:c r="C900" s="12" t="str">
        <x:v>Q29.PR_TRUST_AND_INVESTOR_ATTRACTION</x:v>
      </x:c>
      <x:c r="D900" s="12" t="str">
        <x:v>MIS-2419113266</x:v>
      </x:c>
      <x:c r="E900" s="12" t="str">
        <x:v>MISSING</x:v>
      </x:c>
      <x:c r="F900" s="12" t="str">
        <x:v>INSUFFICIENT_EVIDENCE</x:v>
      </x:c>
      <x:c r="G900" s="12" t="str">
        <x:v>`INSUFFICIENT_EVIDENCE`</x:v>
      </x:c>
      <x:c r="H900" s="12" t="str">
        <x:v>State Statistics Committee/Census; Government of Turkmenistan; Ministry of Justice; Ministry of Finance and Economy; 2022-2052 national programme; 2024-2025 investment programmes; Arkadag/Avaza project pages; TEIF/TIF/IFT official pages</x:v>
      </x:c>
      <x:c r="I900" s="12" t="str">
        <x:v>Official sources found activity, narrative or targets but no admissible metric/methodology or explicit attribution matching this field.</x:v>
      </x:c>
      <x:c r="J900" s="23" t="str">
        <x:v>2026-08-28</x:v>
      </x:c>
      <x:c r="K900" s="12"/>
      <x:c r="L900" s="12"/>
      <x:c r="M900" s="12" t="str">
        <x:v>research/TKM/gaps.md</x:v>
      </x:c>
      <x:c r="N900" s="16" t="n">
        <x:v>85</x:v>
      </x:c>
    </x:row>
    <x:row r="901">
      <x:c r="A901" s="15" t="str">
        <x:v>TKM</x:v>
      </x:c>
      <x:c r="B901" s="12" t="str">
        <x:v>Q30</x:v>
      </x:c>
      <x:c r="C901" s="12" t="str">
        <x:v>Q30.SWOT_OPPORTUNITIES</x:v>
      </x:c>
      <x:c r="D901" s="12" t="str">
        <x:v>MIS-5544573527</x:v>
      </x:c>
      <x:c r="E901" s="12" t="str">
        <x:v>MISSING</x:v>
      </x:c>
      <x:c r="F901" s="12" t="str">
        <x:v>INSUFFICIENT_EVIDENCE</x:v>
      </x:c>
      <x:c r="G901" s="12" t="str">
        <x:v>`INSUFFICIENT_EVIDENCE`</x:v>
      </x:c>
      <x:c r="H901" s="12" t="str">
        <x:v>State Statistics Committee/Census; Government of Turkmenistan; Ministry of Justice; Ministry of Finance and Economy; 2022-2052 national programme; 2024-2025 investment programmes; Arkadag/Avaza project pages; TEIF/TIF/IFT official pages</x:v>
      </x:c>
      <x:c r="I901" s="12" t="str">
        <x:v>Official sources found activity, narrative or targets but no admissible metric/methodology or explicit attribution matching this field.</x:v>
      </x:c>
      <x:c r="J901" s="23" t="str">
        <x:v>2026-08-28</x:v>
      </x:c>
      <x:c r="K901" s="12"/>
      <x:c r="L901" s="12"/>
      <x:c r="M901" s="12" t="str">
        <x:v>research/TKM/gaps.md</x:v>
      </x:c>
      <x:c r="N901" s="16" t="n">
        <x:v>88</x:v>
      </x:c>
    </x:row>
    <x:row r="902">
      <x:c r="A902" s="15" t="str">
        <x:v>TKM</x:v>
      </x:c>
      <x:c r="B902" s="12" t="str">
        <x:v>Q30</x:v>
      </x:c>
      <x:c r="C902" s="12" t="str">
        <x:v>Q30.SWOT_STRENGTHS</x:v>
      </x:c>
      <x:c r="D902" s="12" t="str">
        <x:v>MIS-5924539294</x:v>
      </x:c>
      <x:c r="E902" s="12" t="str">
        <x:v>MISSING</x:v>
      </x:c>
      <x:c r="F902" s="12" t="str">
        <x:v>INSUFFICIENT_EVIDENCE</x:v>
      </x:c>
      <x:c r="G902" s="12" t="str">
        <x:v>`INSUFFICIENT_EVIDENCE`</x:v>
      </x:c>
      <x:c r="H902" s="12" t="str">
        <x:v>State Statistics Committee/Census; Government of Turkmenistan; Ministry of Justice; Ministry of Finance and Economy; 2022-2052 national programme; 2024-2025 investment programmes; Arkadag/Avaza project pages; TEIF/TIF/IFT official pages</x:v>
      </x:c>
      <x:c r="I902" s="12" t="str">
        <x:v>Official sources found activity, narrative or targets but no admissible metric/methodology or explicit attribution matching this field.</x:v>
      </x:c>
      <x:c r="J902" s="23" t="str">
        <x:v>2026-08-28</x:v>
      </x:c>
      <x:c r="K902" s="12"/>
      <x:c r="L902" s="12"/>
      <x:c r="M902" s="12" t="str">
        <x:v>research/TKM/gaps.md</x:v>
      </x:c>
      <x:c r="N902" s="16" t="n">
        <x:v>86</x:v>
      </x:c>
    </x:row>
    <x:row r="903">
      <x:c r="A903" s="15" t="str">
        <x:v>TKM</x:v>
      </x:c>
      <x:c r="B903" s="12" t="str">
        <x:v>Q30</x:v>
      </x:c>
      <x:c r="C903" s="12" t="str">
        <x:v>Q30.SWOT_THREATS</x:v>
      </x:c>
      <x:c r="D903" s="12" t="str">
        <x:v>MIS-8949004221</x:v>
      </x:c>
      <x:c r="E903" s="12" t="str">
        <x:v>MISSING</x:v>
      </x:c>
      <x:c r="F903" s="12" t="str">
        <x:v>INSUFFICIENT_EVIDENCE</x:v>
      </x:c>
      <x:c r="G903" s="12" t="str">
        <x:v>`INSUFFICIENT_EVIDENCE`</x:v>
      </x:c>
      <x:c r="H903" s="12" t="str">
        <x:v>State Statistics Committee/Census; Government of Turkmenistan; Ministry of Justice; Ministry of Finance and Economy; 2022-2052 national programme; 2024-2025 investment programmes; Arkadag/Avaza project pages; TEIF/TIF/IFT official pages</x:v>
      </x:c>
      <x:c r="I903" s="12" t="str">
        <x:v>Official sources found activity, narrative or targets but no admissible metric/methodology or explicit attribution matching this field.</x:v>
      </x:c>
      <x:c r="J903" s="23" t="str">
        <x:v>2026-08-28</x:v>
      </x:c>
      <x:c r="K903" s="12"/>
      <x:c r="L903" s="12"/>
      <x:c r="M903" s="12" t="str">
        <x:v>research/TKM/gaps.md</x:v>
      </x:c>
      <x:c r="N903" s="16" t="n">
        <x:v>89</x:v>
      </x:c>
    </x:row>
    <x:row r="904">
      <x:c r="A904" s="15" t="str">
        <x:v>TKM</x:v>
      </x:c>
      <x:c r="B904" s="12" t="str">
        <x:v>Q30</x:v>
      </x:c>
      <x:c r="C904" s="12" t="str">
        <x:v>Q30.SWOT_WEAKNESSES</x:v>
      </x:c>
      <x:c r="D904" s="12" t="str">
        <x:v>MIS-7114023622</x:v>
      </x:c>
      <x:c r="E904" s="12" t="str">
        <x:v>MISSING</x:v>
      </x:c>
      <x:c r="F904" s="12" t="str">
        <x:v>INSUFFICIENT_EVIDENCE</x:v>
      </x:c>
      <x:c r="G904" s="12" t="str">
        <x:v>`INSUFFICIENT_EVIDENCE`</x:v>
      </x:c>
      <x:c r="H904" s="12" t="str">
        <x:v>State Statistics Committee/Census; Government of Turkmenistan; Ministry of Justice; Ministry of Finance and Economy; 2022-2052 national programme; 2024-2025 investment programmes; Arkadag/Avaza project pages; TEIF/TIF/IFT official pages</x:v>
      </x:c>
      <x:c r="I904" s="12" t="str">
        <x:v>Official sources found activity, narrative or targets but no admissible metric/methodology or explicit attribution matching this field.</x:v>
      </x:c>
      <x:c r="J904" s="23" t="str">
        <x:v>2026-08-28</x:v>
      </x:c>
      <x:c r="K904" s="12"/>
      <x:c r="L904" s="12"/>
      <x:c r="M904" s="12" t="str">
        <x:v>research/TKM/gaps.md</x:v>
      </x:c>
      <x:c r="N904" s="16" t="n">
        <x:v>87</x:v>
      </x:c>
    </x:row>
    <x:row r="905">
      <x:c r="A905" s="15" t="str">
        <x:v>TUR</x:v>
      </x:c>
      <x:c r="B905" s="12" t="str">
        <x:v>Q01</x:v>
      </x:c>
      <x:c r="C905" s="12" t="str">
        <x:v>Q01.AGE_COMPOSITION</x:v>
      </x:c>
      <x:c r="D905" s="12" t="str">
        <x:v>MIS-5977718348</x:v>
      </x:c>
      <x:c r="E905" s="12" t="str">
        <x:v>MISSING</x:v>
      </x:c>
      <x:c r="F905" s="12" t="str">
        <x:v>NOT_FOUND_AFTER_SEARCH</x:v>
      </x:c>
      <x:c r="G905" s="12" t="str">
        <x:v>NOT_FOUND_AFTER_SEARCH</x:v>
      </x:c>
      <x:c r="H905" s="12" t="str">
        <x:v>Checked official national sources: TURKSTAT, CBRT, Presidency of Strategy and Budget, Investment Office of the Presidency, General Directorate of Highways, TOKİ, Constitutional Court, General Directorate of Mapping; Turkish and English; cut-off 2026-08-28.</x:v>
      </x:c>
      <x:c r="I905" s="12" t="str">
        <x:v>TURKSTAT; CBRT; Presidency of Strategy and Budget; Investment Office; General Directorate of Highways; TOKİ; Constitutional Court; General Directorate of Mapping</x:v>
      </x:c>
      <x:c r="J905" s="23" t="str">
        <x:v>2026-08-28</x:v>
      </x:c>
      <x:c r="K905" s="12"/>
      <x:c r="L905" s="12" t="str">
        <x:v>2026-08-28</x:v>
      </x:c>
      <x:c r="M905" s="12" t="str">
        <x:v>research/TUR/gaps.md</x:v>
      </x:c>
      <x:c r="N905" s="16" t="n">
        <x:v>7</x:v>
      </x:c>
    </x:row>
    <x:row r="906">
      <x:c r="A906" s="15" t="str">
        <x:v>TUR</x:v>
      </x:c>
      <x:c r="B906" s="12" t="str">
        <x:v>Q01</x:v>
      </x:c>
      <x:c r="C906" s="12" t="str">
        <x:v>Q01.AREA_WORLD_RANK</x:v>
      </x:c>
      <x:c r="D906" s="12" t="str">
        <x:v>MIS-1727680632</x:v>
      </x:c>
      <x:c r="E906" s="12" t="str">
        <x:v>MISSING</x:v>
      </x:c>
      <x:c r="F906" s="12" t="str">
        <x:v>NOT_FOUND_AFTER_SEARCH</x:v>
      </x:c>
      <x:c r="G906" s="12" t="str">
        <x:v>NOT_FOUND_AFTER_SEARCH</x:v>
      </x:c>
      <x:c r="H906" s="12" t="str">
        <x:v>Checked official national sources: TURKSTAT, CBRT, Presidency of Strategy and Budget, Investment Office of the Presidency, General Directorate of Highways, TOKİ, Constitutional Court, General Directorate of Mapping; Turkish and English; cut-off 2026-08-28.</x:v>
      </x:c>
      <x:c r="I906" s="12" t="str">
        <x:v>TURKSTAT; CBRT; Presidency of Strategy and Budget; Investment Office; General Directorate of Highways; TOKİ; Constitutional Court; General Directorate of Mapping</x:v>
      </x:c>
      <x:c r="J906" s="23" t="str">
        <x:v>2026-08-28</x:v>
      </x:c>
      <x:c r="K906" s="12"/>
      <x:c r="L906" s="12" t="str">
        <x:v>2026-08-28</x:v>
      </x:c>
      <x:c r="M906" s="12" t="str">
        <x:v>research/TUR/gaps.md</x:v>
      </x:c>
      <x:c r="N906" s="16" t="n">
        <x:v>9</x:v>
      </x:c>
    </x:row>
    <x:row r="907">
      <x:c r="A907" s="15" t="str">
        <x:v>TUR</x:v>
      </x:c>
      <x:c r="B907" s="12" t="str">
        <x:v>Q01</x:v>
      </x:c>
      <x:c r="C907" s="12" t="str">
        <x:v>Q01.ETHNIC_COMPOSITION</x:v>
      </x:c>
      <x:c r="D907" s="12" t="str">
        <x:v>MIS-8393165919</x:v>
      </x:c>
      <x:c r="E907" s="12" t="str">
        <x:v>MISSING</x:v>
      </x:c>
      <x:c r="F907" s="12" t="str">
        <x:v>NOT_FOUND_AFTER_SEARCH</x:v>
      </x:c>
      <x:c r="G907" s="12" t="str">
        <x:v>NOT_FOUND_AFTER_SEARCH</x:v>
      </x:c>
      <x:c r="H907" s="12" t="str">
        <x:v>Checked official national sources: TURKSTAT, CBRT, Presidency of Strategy and Budget, Investment Office of the Presidency, General Directorate of Highways, TOKİ, Constitutional Court, General Directorate of Mapping; Turkish and English; cut-off 2026-08-28.</x:v>
      </x:c>
      <x:c r="I907" s="12" t="str">
        <x:v>TURKSTAT; CBRT; Presidency of Strategy and Budget; Investment Office; General Directorate of Highways; TOKİ; Constitutional Court; General Directorate of Mapping</x:v>
      </x:c>
      <x:c r="J907" s="23" t="str">
        <x:v>2026-08-28</x:v>
      </x:c>
      <x:c r="K907" s="12"/>
      <x:c r="L907" s="12" t="str">
        <x:v>2026-08-28</x:v>
      </x:c>
      <x:c r="M907" s="12" t="str">
        <x:v>research/TUR/gaps.md</x:v>
      </x:c>
      <x:c r="N907" s="16" t="n">
        <x:v>8</x:v>
      </x:c>
    </x:row>
    <x:row r="908">
      <x:c r="A908" s="15" t="str">
        <x:v>TUR</x:v>
      </x:c>
      <x:c r="B908" s="12" t="str">
        <x:v>Q01</x:v>
      </x:c>
      <x:c r="C908" s="12" t="str">
        <x:v>Q01.GEOGRAPHIC_POSITION</x:v>
      </x:c>
      <x:c r="D908" s="12" t="str">
        <x:v>MIS-9266129434</x:v>
      </x:c>
      <x:c r="E908" s="12" t="str">
        <x:v>MISSING</x:v>
      </x:c>
      <x:c r="F908" s="12" t="str">
        <x:v>NOT_FOUND_AFTER_SEARCH</x:v>
      </x:c>
      <x:c r="G908" s="12" t="str">
        <x:v>NOT_FOUND_AFTER_SEARCH</x:v>
      </x:c>
      <x:c r="H908" s="12" t="str">
        <x:v>Checked official national sources: TURKSTAT, CBRT, Presidency of Strategy and Budget, Investment Office of the Presidency, General Directorate of Highways, TOKİ, Constitutional Court, General Directorate of Mapping; Turkish and English; cut-off 2026-08-28.</x:v>
      </x:c>
      <x:c r="I908" s="12" t="str">
        <x:v>TURKSTAT; CBRT; Presidency of Strategy and Budget; Investment Office; General Directorate of Highways; TOKİ; Constitutional Court; General Directorate of Mapping</x:v>
      </x:c>
      <x:c r="J908" s="23" t="str">
        <x:v>2026-08-28</x:v>
      </x:c>
      <x:c r="K908" s="12"/>
      <x:c r="L908" s="12" t="str">
        <x:v>2026-08-28</x:v>
      </x:c>
      <x:c r="M908" s="12" t="str">
        <x:v>research/TUR/gaps.md</x:v>
      </x:c>
      <x:c r="N908" s="16" t="n">
        <x:v>10</x:v>
      </x:c>
    </x:row>
    <x:row r="909">
      <x:c r="A909" s="15" t="str">
        <x:v>TUR</x:v>
      </x:c>
      <x:c r="B909" s="12" t="str">
        <x:v>Q01</x:v>
      </x:c>
      <x:c r="C909" s="12" t="str">
        <x:v>Q01.NEIGHBORS</x:v>
      </x:c>
      <x:c r="D909" s="12" t="str">
        <x:v>MIS-5793760807</x:v>
      </x:c>
      <x:c r="E909" s="12" t="str">
        <x:v>MISSING</x:v>
      </x:c>
      <x:c r="F909" s="12" t="str">
        <x:v>NOT_FOUND_AFTER_SEARCH</x:v>
      </x:c>
      <x:c r="G909" s="12" t="str">
        <x:v>NOT_FOUND_AFTER_SEARCH</x:v>
      </x:c>
      <x:c r="H909" s="12" t="str">
        <x:v>Checked official national sources: TURKSTAT, CBRT, Presidency of Strategy and Budget, Investment Office of the Presidency, General Directorate of Highways, TOKİ, Constitutional Court, General Directorate of Mapping; Turkish and English; cut-off 2026-08-28.</x:v>
      </x:c>
      <x:c r="I909" s="12" t="str">
        <x:v>TURKSTAT; CBRT; Presidency of Strategy and Budget; Investment Office; General Directorate of Highways; TOKİ; Constitutional Court; General Directorate of Mapping</x:v>
      </x:c>
      <x:c r="J909" s="23" t="str">
        <x:v>2026-08-28</x:v>
      </x:c>
      <x:c r="K909" s="12"/>
      <x:c r="L909" s="12" t="str">
        <x:v>2026-08-28</x:v>
      </x:c>
      <x:c r="M909" s="12" t="str">
        <x:v>research/TUR/gaps.md</x:v>
      </x:c>
      <x:c r="N909" s="16" t="n">
        <x:v>11</x:v>
      </x:c>
    </x:row>
    <x:row r="910">
      <x:c r="A910" s="15" t="str">
        <x:v>TUR</x:v>
      </x:c>
      <x:c r="B910" s="12" t="str">
        <x:v>Q02</x:v>
      </x:c>
      <x:c r="C910" s="12" t="str">
        <x:v>Q02.EXPORTS_GOODS_SERVICES</x:v>
      </x:c>
      <x:c r="D910" s="12" t="str">
        <x:v>MIS-3557655444</x:v>
      </x:c>
      <x:c r="E910" s="12" t="str">
        <x:v>MISSING</x:v>
      </x:c>
      <x:c r="F910" s="12" t="str">
        <x:v>NOT_FOUND_AFTER_SEARCH</x:v>
      </x:c>
      <x:c r="G910" s="12" t="str">
        <x:v>NOT_FOUND_AFTER_SEARCH</x:v>
      </x:c>
      <x:c r="H910" s="12" t="str">
        <x:v>Checked official national sources: TURKSTAT, CBRT, Presidency of Strategy and Budget, Investment Office of the Presidency, General Directorate of Highways, TOKİ, Constitutional Court, General Directorate of Mapping; Turkish and English; cut-off 2026-08-28.</x:v>
      </x:c>
      <x:c r="I910" s="12" t="str">
        <x:v>TURKSTAT; CBRT; Presidency of Strategy and Budget; Investment Office; General Directorate of Highways; TOKİ; Constitutional Court; General Directorate of Mapping</x:v>
      </x:c>
      <x:c r="J910" s="23" t="str">
        <x:v>2026-08-28</x:v>
      </x:c>
      <x:c r="K910" s="12"/>
      <x:c r="L910" s="12" t="str">
        <x:v>2026-08-28</x:v>
      </x:c>
      <x:c r="M910" s="12" t="str">
        <x:v>research/TUR/gaps.md</x:v>
      </x:c>
      <x:c r="N910" s="16" t="n">
        <x:v>14</x:v>
      </x:c>
    </x:row>
    <x:row r="911">
      <x:c r="A911" s="15" t="str">
        <x:v>TUR</x:v>
      </x:c>
      <x:c r="B911" s="12" t="str">
        <x:v>Q02</x:v>
      </x:c>
      <x:c r="C911" s="12" t="str">
        <x:v>Q02.FDI_INWARD_STOCK</x:v>
      </x:c>
      <x:c r="D911" s="12" t="str">
        <x:v>MIS-1347737857</x:v>
      </x:c>
      <x:c r="E911" s="12" t="str">
        <x:v>MISSING</x:v>
      </x:c>
      <x:c r="F911" s="12" t="str">
        <x:v>NOT_FOUND_AFTER_SEARCH</x:v>
      </x:c>
      <x:c r="G911" s="12" t="str">
        <x:v>NOT_FOUND_AFTER_SEARCH</x:v>
      </x:c>
      <x:c r="H911" s="12" t="str">
        <x:v>Checked official national sources: TURKSTAT, CBRT, Presidency of Strategy and Budget, Investment Office of the Presidency, General Directorate of Highways, TOKİ, Constitutional Court, General Directorate of Mapping; Turkish and English; cut-off 2026-08-28.</x:v>
      </x:c>
      <x:c r="I911" s="12" t="str">
        <x:v>TURKSTAT; CBRT; Presidency of Strategy and Budget; Investment Office; General Directorate of Highways; TOKİ; Constitutional Court; General Directorate of Mapping</x:v>
      </x:c>
      <x:c r="J911" s="23" t="str">
        <x:v>2026-08-28</x:v>
      </x:c>
      <x:c r="K911" s="12"/>
      <x:c r="L911" s="12" t="str">
        <x:v>2026-08-28</x:v>
      </x:c>
      <x:c r="M911" s="12" t="str">
        <x:v>research/TUR/gaps.md</x:v>
      </x:c>
      <x:c r="N911" s="16" t="n">
        <x:v>16</x:v>
      </x:c>
    </x:row>
    <x:row r="912">
      <x:c r="A912" s="15" t="str">
        <x:v>TUR</x:v>
      </x:c>
      <x:c r="B912" s="12" t="str">
        <x:v>Q02</x:v>
      </x:c>
      <x:c r="C912" s="12" t="str">
        <x:v>Q02.GNI_PER_CAPITA</x:v>
      </x:c>
      <x:c r="D912" s="12" t="str">
        <x:v>MIS-6915182252</x:v>
      </x:c>
      <x:c r="E912" s="12" t="str">
        <x:v>MISSING</x:v>
      </x:c>
      <x:c r="F912" s="12" t="str">
        <x:v>NOT_FOUND_AFTER_SEARCH</x:v>
      </x:c>
      <x:c r="G912" s="12" t="str">
        <x:v>NOT_FOUND_AFTER_SEARCH</x:v>
      </x:c>
      <x:c r="H912" s="12" t="str">
        <x:v>Checked official national sources: TURKSTAT, CBRT, Presidency of Strategy and Budget, Investment Office of the Presidency, General Directorate of Highways, TOKİ, Constitutional Court, General Directorate of Mapping; Turkish and English; cut-off 2026-08-28.</x:v>
      </x:c>
      <x:c r="I912" s="12" t="str">
        <x:v>TURKSTAT; CBRT; Presidency of Strategy and Budget; Investment Office; General Directorate of Highways; TOKİ; Constitutional Court; General Directorate of Mapping</x:v>
      </x:c>
      <x:c r="J912" s="23" t="str">
        <x:v>2026-08-28</x:v>
      </x:c>
      <x:c r="K912" s="12"/>
      <x:c r="L912" s="12" t="str">
        <x:v>2026-08-28</x:v>
      </x:c>
      <x:c r="M912" s="12" t="str">
        <x:v>research/TUR/gaps.md</x:v>
      </x:c>
      <x:c r="N912" s="16" t="n">
        <x:v>12</x:v>
      </x:c>
    </x:row>
    <x:row r="913">
      <x:c r="A913" s="15" t="str">
        <x:v>TUR</x:v>
      </x:c>
      <x:c r="B913" s="12" t="str">
        <x:v>Q02</x:v>
      </x:c>
      <x:c r="C913" s="12" t="str">
        <x:v>Q02.HDI</x:v>
      </x:c>
      <x:c r="D913" s="12" t="str">
        <x:v>MIS-8595548086</x:v>
      </x:c>
      <x:c r="E913" s="12" t="str">
        <x:v>MISSING</x:v>
      </x:c>
      <x:c r="F913" s="12" t="str">
        <x:v>NOT_FOUND_AFTER_SEARCH</x:v>
      </x:c>
      <x:c r="G913" s="12" t="str">
        <x:v>NOT_FOUND_AFTER_SEARCH</x:v>
      </x:c>
      <x:c r="H913" s="12" t="str">
        <x:v>Checked official national sources: TURKSTAT, CBRT, Presidency of Strategy and Budget, Investment Office of the Presidency, General Directorate of Highways, TOKİ, Constitutional Court, General Directorate of Mapping; Turkish and English; cut-off 2026-08-28.</x:v>
      </x:c>
      <x:c r="I913" s="12" t="str">
        <x:v>TURKSTAT; CBRT; Presidency of Strategy and Budget; Investment Office; General Directorate of Highways; TOKİ; Constitutional Court; General Directorate of Mapping</x:v>
      </x:c>
      <x:c r="J913" s="23" t="str">
        <x:v>2026-08-28</x:v>
      </x:c>
      <x:c r="K913" s="12"/>
      <x:c r="L913" s="12" t="str">
        <x:v>2026-08-28</x:v>
      </x:c>
      <x:c r="M913" s="12" t="str">
        <x:v>research/TUR/gaps.md</x:v>
      </x:c>
      <x:c r="N913" s="16" t="n">
        <x:v>17</x:v>
      </x:c>
    </x:row>
    <x:row r="914">
      <x:c r="A914" s="15" t="str">
        <x:v>TUR</x:v>
      </x:c>
      <x:c r="B914" s="12" t="str">
        <x:v>Q02</x:v>
      </x:c>
      <x:c r="C914" s="12" t="str">
        <x:v>Q02.IMPORTS_GOODS_SERVICES</x:v>
      </x:c>
      <x:c r="D914" s="12" t="str">
        <x:v>MIS-5450915239</x:v>
      </x:c>
      <x:c r="E914" s="12" t="str">
        <x:v>MISSING</x:v>
      </x:c>
      <x:c r="F914" s="12" t="str">
        <x:v>NOT_FOUND_AFTER_SEARCH</x:v>
      </x:c>
      <x:c r="G914" s="12" t="str">
        <x:v>NOT_FOUND_AFTER_SEARCH</x:v>
      </x:c>
      <x:c r="H914" s="12" t="str">
        <x:v>Checked official national sources: TURKSTAT, CBRT, Presidency of Strategy and Budget, Investment Office of the Presidency, General Directorate of Highways, TOKİ, Constitutional Court, General Directorate of Mapping; Turkish and English; cut-off 2026-08-28.</x:v>
      </x:c>
      <x:c r="I914" s="12" t="str">
        <x:v>TURKSTAT; CBRT; Presidency of Strategy and Budget; Investment Office; General Directorate of Highways; TOKİ; Constitutional Court; General Directorate of Mapping</x:v>
      </x:c>
      <x:c r="J914" s="23" t="str">
        <x:v>2026-08-28</x:v>
      </x:c>
      <x:c r="K914" s="12"/>
      <x:c r="L914" s="12" t="str">
        <x:v>2026-08-28</x:v>
      </x:c>
      <x:c r="M914" s="12" t="str">
        <x:v>research/TUR/gaps.md</x:v>
      </x:c>
      <x:c r="N914" s="16" t="n">
        <x:v>15</x:v>
      </x:c>
    </x:row>
    <x:row r="915">
      <x:c r="A915" s="15" t="str">
        <x:v>TUR</x:v>
      </x:c>
      <x:c r="B915" s="12" t="str">
        <x:v>Q02</x:v>
      </x:c>
      <x:c r="C915" s="12" t="str">
        <x:v>Q02.NATURAL_RESOURCE_EXPLOITATION</x:v>
      </x:c>
      <x:c r="D915" s="12" t="str">
        <x:v>MIS-0349435587</x:v>
      </x:c>
      <x:c r="E915" s="12" t="str">
        <x:v>MISSING</x:v>
      </x:c>
      <x:c r="F915" s="12" t="str">
        <x:v>NOT_FOUND_AFTER_SEARCH</x:v>
      </x:c>
      <x:c r="G915" s="12" t="str">
        <x:v>NOT_FOUND_AFTER_SEARCH</x:v>
      </x:c>
      <x:c r="H915" s="12" t="str">
        <x:v>Checked official national sources: TURKSTAT, CBRT, Presidency of Strategy and Budget, Investment Office of the Presidency, General Directorate of Highways, TOKİ, Constitutional Court, General Directorate of Mapping; Turkish and English; cut-off 2026-08-28.</x:v>
      </x:c>
      <x:c r="I915" s="12" t="str">
        <x:v>TURKSTAT; CBRT; Presidency of Strategy and Budget; Investment Office; General Directorate of Highways; TOKİ; Constitutional Court; General Directorate of Mapping</x:v>
      </x:c>
      <x:c r="J915" s="23" t="str">
        <x:v>2026-08-28</x:v>
      </x:c>
      <x:c r="K915" s="12"/>
      <x:c r="L915" s="12" t="str">
        <x:v>2026-08-28</x:v>
      </x:c>
      <x:c r="M915" s="12" t="str">
        <x:v>research/TUR/gaps.md</x:v>
      </x:c>
      <x:c r="N915" s="16" t="n">
        <x:v>19</x:v>
      </x:c>
    </x:row>
    <x:row r="916">
      <x:c r="A916" s="15" t="str">
        <x:v>TUR</x:v>
      </x:c>
      <x:c r="B916" s="12" t="str">
        <x:v>Q02</x:v>
      </x:c>
      <x:c r="C916" s="12" t="str">
        <x:v>Q02.NATURAL_RESOURCES</x:v>
      </x:c>
      <x:c r="D916" s="12" t="str">
        <x:v>MIS-5406897992</x:v>
      </x:c>
      <x:c r="E916" s="12" t="str">
        <x:v>MISSING</x:v>
      </x:c>
      <x:c r="F916" s="12" t="str">
        <x:v>NOT_FOUND_AFTER_SEARCH</x:v>
      </x:c>
      <x:c r="G916" s="12" t="str">
        <x:v>NOT_FOUND_AFTER_SEARCH</x:v>
      </x:c>
      <x:c r="H916" s="12" t="str">
        <x:v>Checked official national sources: TURKSTAT, CBRT, Presidency of Strategy and Budget, Investment Office of the Presidency, General Directorate of Highways, TOKİ, Constitutional Court, General Directorate of Mapping; Turkish and English; cut-off 2026-08-28.</x:v>
      </x:c>
      <x:c r="I916" s="12" t="str">
        <x:v>TURKSTAT; CBRT; Presidency of Strategy and Budget; Investment Office; General Directorate of Highways; TOKİ; Constitutional Court; General Directorate of Mapping</x:v>
      </x:c>
      <x:c r="J916" s="23" t="str">
        <x:v>2026-08-28</x:v>
      </x:c>
      <x:c r="K916" s="12"/>
      <x:c r="L916" s="12" t="str">
        <x:v>2026-08-28</x:v>
      </x:c>
      <x:c r="M916" s="12" t="str">
        <x:v>research/TUR/gaps.md</x:v>
      </x:c>
      <x:c r="N916" s="16" t="n">
        <x:v>18</x:v>
      </x:c>
    </x:row>
    <x:row r="917">
      <x:c r="A917" s="15" t="str">
        <x:v>TUR</x:v>
      </x:c>
      <x:c r="B917" s="12" t="str">
        <x:v>Q02</x:v>
      </x:c>
      <x:c r="C917" s="12" t="str">
        <x:v>Q02.OTHER_INTEREST_RATE</x:v>
      </x:c>
      <x:c r="D917" s="12" t="str">
        <x:v>MIS-0414174386</x:v>
      </x:c>
      <x:c r="E917" s="12" t="str">
        <x:v>MISSING</x:v>
      </x:c>
      <x:c r="F917" s="12" t="str">
        <x:v>NOT_FOUND_AFTER_SEARCH</x:v>
      </x:c>
      <x:c r="G917" s="12" t="str">
        <x:v>NOT_FOUND_AFTER_SEARCH</x:v>
      </x:c>
      <x:c r="H917" s="12" t="str">
        <x:v>Checked official national sources: TURKSTAT, CBRT, Presidency of Strategy and Budget, Investment Office of the Presidency, General Directorate of Highways, TOKİ, Constitutional Court, General Directorate of Mapping; Turkish and English; cut-off 2026-08-28.</x:v>
      </x:c>
      <x:c r="I917" s="12" t="str">
        <x:v>TURKSTAT; CBRT; Presidency of Strategy and Budget; Investment Office; General Directorate of Highways; TOKİ; Constitutional Court; General Directorate of Mapping</x:v>
      </x:c>
      <x:c r="J917" s="23" t="str">
        <x:v>2026-08-28</x:v>
      </x:c>
      <x:c r="K917" s="12"/>
      <x:c r="L917" s="12" t="str">
        <x:v>2026-08-28</x:v>
      </x:c>
      <x:c r="M917" s="12" t="str">
        <x:v>research/TUR/gaps.md</x:v>
      </x:c>
      <x:c r="N917" s="16" t="n">
        <x:v>13</x:v>
      </x:c>
    </x:row>
    <x:row r="918">
      <x:c r="A918" s="15" t="str">
        <x:v>TUR</x:v>
      </x:c>
      <x:c r="B918" s="12" t="str">
        <x:v>Q02</x:v>
      </x:c>
      <x:c r="C918" s="12" t="str">
        <x:v>Q02.REGIONAL_GLOBAL_COMPETITIVE_POSITION</x:v>
      </x:c>
      <x:c r="D918" s="12" t="str">
        <x:v>MIS-7461990645</x:v>
      </x:c>
      <x:c r="E918" s="12" t="str">
        <x:v>MISSING</x:v>
      </x:c>
      <x:c r="F918" s="12" t="str">
        <x:v>NOT_FOUND_AFTER_SEARCH</x:v>
      </x:c>
      <x:c r="G918" s="12" t="str">
        <x:v>NOT_FOUND_AFTER_SEARCH</x:v>
      </x:c>
      <x:c r="H918" s="12" t="str">
        <x:v>Checked official national sources: TURKSTAT, CBRT, Presidency of Strategy and Budget, Investment Office of the Presidency, General Directorate of Highways, TOKİ, Constitutional Court, General Directorate of Mapping; Turkish and English; cut-off 2026-08-28.</x:v>
      </x:c>
      <x:c r="I918" s="12" t="str">
        <x:v>TURKSTAT; CBRT; Presidency of Strategy and Budget; Investment Office; General Directorate of Highways; TOKİ; Constitutional Court; General Directorate of Mapping</x:v>
      </x:c>
      <x:c r="J918" s="23" t="str">
        <x:v>2026-08-28</x:v>
      </x:c>
      <x:c r="K918" s="12"/>
      <x:c r="L918" s="12" t="str">
        <x:v>2026-08-28</x:v>
      </x:c>
      <x:c r="M918" s="12" t="str">
        <x:v>research/TUR/gaps.md</x:v>
      </x:c>
      <x:c r="N918" s="16" t="n">
        <x:v>20</x:v>
      </x:c>
    </x:row>
    <x:row r="919">
      <x:c r="A919" s="15" t="str">
        <x:v>TUR</x:v>
      </x:c>
      <x:c r="B919" s="12" t="str">
        <x:v>Q03</x:v>
      </x:c>
      <x:c r="C919" s="12" t="str">
        <x:v>Q03.IMPORTANT_COASTAL_AREAS</x:v>
      </x:c>
      <x:c r="D919" s="12" t="str">
        <x:v>MIS-5445332403</x:v>
      </x:c>
      <x:c r="E919" s="12" t="str">
        <x:v>MISSING</x:v>
      </x:c>
      <x:c r="F919" s="12" t="str">
        <x:v>NOT_FOUND_AFTER_SEARCH</x:v>
      </x:c>
      <x:c r="G919" s="12" t="str">
        <x:v>NOT_FOUND_AFTER_SEARCH</x:v>
      </x:c>
      <x:c r="H919" s="12" t="str">
        <x:v>Checked official national sources: TURKSTAT, CBRT, Presidency of Strategy and Budget, Investment Office of the Presidency, General Directorate of Highways, TOKİ, Constitutional Court, General Directorate of Mapping; Turkish and English; cut-off 2026-08-28.</x:v>
      </x:c>
      <x:c r="I919" s="12" t="str">
        <x:v>TURKSTAT; CBRT; Presidency of Strategy and Budget; Investment Office; General Directorate of Highways; TOKİ; Constitutional Court; General Directorate of Mapping</x:v>
      </x:c>
      <x:c r="J919" s="23" t="str">
        <x:v>2026-08-28</x:v>
      </x:c>
      <x:c r="K919" s="12"/>
      <x:c r="L919" s="12" t="str">
        <x:v>2026-08-28</x:v>
      </x:c>
      <x:c r="M919" s="12" t="str">
        <x:v>research/TUR/gaps.md</x:v>
      </x:c>
      <x:c r="N919" s="16" t="n">
        <x:v>21</x:v>
      </x:c>
    </x:row>
    <x:row r="920">
      <x:c r="A920" s="15" t="str">
        <x:v>TUR</x:v>
      </x:c>
      <x:c r="B920" s="12" t="str">
        <x:v>Q03</x:v>
      </x:c>
      <x:c r="C920" s="12" t="str">
        <x:v>Q03.IMPORTANT_ISLANDS</x:v>
      </x:c>
      <x:c r="D920" s="12" t="str">
        <x:v>MIS-6911915813</x:v>
      </x:c>
      <x:c r="E920" s="12" t="str">
        <x:v>MISSING</x:v>
      </x:c>
      <x:c r="F920" s="12" t="str">
        <x:v>NOT_FOUND_AFTER_SEARCH</x:v>
      </x:c>
      <x:c r="G920" s="12" t="str">
        <x:v>NOT_FOUND_AFTER_SEARCH</x:v>
      </x:c>
      <x:c r="H920" s="12" t="str">
        <x:v>Checked official national sources: TURKSTAT, CBRT, Presidency of Strategy and Budget, Investment Office of the Presidency, General Directorate of Highways, TOKİ, Constitutional Court, General Directorate of Mapping; Turkish and English; cut-off 2026-08-28.</x:v>
      </x:c>
      <x:c r="I920" s="12" t="str">
        <x:v>TURKSTAT; CBRT; Presidency of Strategy and Budget; Investment Office; General Directorate of Highways; TOKİ; Constitutional Court; General Directorate of Mapping</x:v>
      </x:c>
      <x:c r="J920" s="23" t="str">
        <x:v>2026-08-28</x:v>
      </x:c>
      <x:c r="K920" s="12"/>
      <x:c r="L920" s="12" t="str">
        <x:v>2026-08-28</x:v>
      </x:c>
      <x:c r="M920" s="12" t="str">
        <x:v>research/TUR/gaps.md</x:v>
      </x:c>
      <x:c r="N920" s="16" t="n">
        <x:v>22</x:v>
      </x:c>
    </x:row>
    <x:row r="921">
      <x:c r="A921" s="15" t="str">
        <x:v>TUR</x:v>
      </x:c>
      <x:c r="B921" s="12" t="str">
        <x:v>Q03</x:v>
      </x:c>
      <x:c r="C921" s="12" t="str">
        <x:v>Q03.NEW_ECONOMIC_DRIVER_CITIES</x:v>
      </x:c>
      <x:c r="D921" s="12" t="str">
        <x:v>MIS-4267927597</x:v>
      </x:c>
      <x:c r="E921" s="12" t="str">
        <x:v>MISSING</x:v>
      </x:c>
      <x:c r="F921" s="12" t="str">
        <x:v>NOT_FOUND_AFTER_SEARCH</x:v>
      </x:c>
      <x:c r="G921" s="12" t="str">
        <x:v>NOT_FOUND_AFTER_SEARCH</x:v>
      </x:c>
      <x:c r="H921" s="12" t="str">
        <x:v>Checked official national sources: TURKSTAT, CBRT, Presidency of Strategy and Budget, Investment Office of the Presidency, General Directorate of Highways, TOKİ, Constitutional Court, General Directorate of Mapping; Turkish and English; cut-off 2026-08-28.</x:v>
      </x:c>
      <x:c r="I921" s="12" t="str">
        <x:v>TURKSTAT; CBRT; Presidency of Strategy and Budget; Investment Office; General Directorate of Highways; TOKİ; Constitutional Court; General Directorate of Mapping</x:v>
      </x:c>
      <x:c r="J921" s="23" t="str">
        <x:v>2026-08-28</x:v>
      </x:c>
      <x:c r="K921" s="12"/>
      <x:c r="L921" s="12" t="str">
        <x:v>2026-08-28</x:v>
      </x:c>
      <x:c r="M921" s="12" t="str">
        <x:v>research/TUR/gaps.md</x:v>
      </x:c>
      <x:c r="N921" s="16" t="n">
        <x:v>23</x:v>
      </x:c>
    </x:row>
    <x:row r="922">
      <x:c r="A922" s="15" t="str">
        <x:v>TUR</x:v>
      </x:c>
      <x:c r="B922" s="12" t="str">
        <x:v>Q03</x:v>
      </x:c>
      <x:c r="C922" s="12" t="str">
        <x:v>Q03.STRATEGIC_LOCATIONS</x:v>
      </x:c>
      <x:c r="D922" s="12" t="str">
        <x:v>MIS-1261306354</x:v>
      </x:c>
      <x:c r="E922" s="12" t="str">
        <x:v>MISSING</x:v>
      </x:c>
      <x:c r="F922" s="12" t="str">
        <x:v>NOT_FOUND_AFTER_SEARCH</x:v>
      </x:c>
      <x:c r="G922" s="12" t="str">
        <x:v>NOT_FOUND_AFTER_SEARCH</x:v>
      </x:c>
      <x:c r="H922" s="12" t="str">
        <x:v>Checked official national sources: TURKSTAT, CBRT, Presidency of Strategy and Budget, Investment Office of the Presidency, General Directorate of Highways, TOKİ, Constitutional Court, General Directorate of Mapping; Turkish and English; cut-off 2026-08-28.</x:v>
      </x:c>
      <x:c r="I922" s="12" t="str">
        <x:v>TURKSTAT; CBRT; Presidency of Strategy and Budget; Investment Office; General Directorate of Highways; TOKİ; Constitutional Court; General Directorate of Mapping</x:v>
      </x:c>
      <x:c r="J922" s="23" t="str">
        <x:v>2026-08-28</x:v>
      </x:c>
      <x:c r="K922" s="12"/>
      <x:c r="L922" s="12" t="str">
        <x:v>2026-08-28</x:v>
      </x:c>
      <x:c r="M922" s="12" t="str">
        <x:v>research/TUR/gaps.md</x:v>
      </x:c>
      <x:c r="N922" s="16" t="n">
        <x:v>24</x:v>
      </x:c>
    </x:row>
    <x:row r="923">
      <x:c r="A923" s="15" t="str">
        <x:v>TUR</x:v>
      </x:c>
      <x:c r="B923" s="12" t="str">
        <x:v>Q05</x:v>
      </x:c>
      <x:c r="C923" s="12" t="str">
        <x:v>Q05.GLOBAL_REGIONAL_ECONOMIC_POSITION</x:v>
      </x:c>
      <x:c r="D923" s="12" t="str">
        <x:v>MIS-1961920475</x:v>
      </x:c>
      <x:c r="E923" s="12" t="str">
        <x:v>MISSING</x:v>
      </x:c>
      <x:c r="F923" s="12" t="str">
        <x:v>NOT_FOUND_AFTER_SEARCH</x:v>
      </x:c>
      <x:c r="G923" s="12" t="str">
        <x:v>NOT_FOUND_AFTER_SEARCH</x:v>
      </x:c>
      <x:c r="H923" s="12" t="str">
        <x:v>Checked official national sources: TURKSTAT, CBRT, Presidency of Strategy and Budget, Investment Office of the Presidency, General Directorate of Highways, TOKİ, Constitutional Court, General Directorate of Mapping; Turkish and English; cut-off 2026-08-28.</x:v>
      </x:c>
      <x:c r="I923" s="12" t="str">
        <x:v>TURKSTAT; CBRT; Presidency of Strategy and Budget; Investment Office; General Directorate of Highways; TOKİ; Constitutional Court; General Directorate of Mapping</x:v>
      </x:c>
      <x:c r="J923" s="23" t="str">
        <x:v>2026-08-28</x:v>
      </x:c>
      <x:c r="K923" s="12"/>
      <x:c r="L923" s="12" t="str">
        <x:v>2026-08-28</x:v>
      </x:c>
      <x:c r="M923" s="12" t="str">
        <x:v>research/TUR/gaps.md</x:v>
      </x:c>
      <x:c r="N923" s="16" t="n">
        <x:v>25</x:v>
      </x:c>
    </x:row>
    <x:row r="924">
      <x:c r="A924" s="15" t="str">
        <x:v>TUR</x:v>
      </x:c>
      <x:c r="B924" s="12" t="str">
        <x:v>Q05</x:v>
      </x:c>
      <x:c r="C924" s="12" t="str">
        <x:v>Q05.HISTORICAL_GROWTH_TRENDS</x:v>
      </x:c>
      <x:c r="D924" s="12" t="str">
        <x:v>MIS-2112203026</x:v>
      </x:c>
      <x:c r="E924" s="12" t="str">
        <x:v>MISSING</x:v>
      </x:c>
      <x:c r="F924" s="12" t="str">
        <x:v>NOT_FOUND_AFTER_SEARCH</x:v>
      </x:c>
      <x:c r="G924" s="12" t="str">
        <x:v>NOT_FOUND_AFTER_SEARCH</x:v>
      </x:c>
      <x:c r="H924" s="12" t="str">
        <x:v>Checked official national sources: TURKSTAT, CBRT, Presidency of Strategy and Budget, Investment Office of the Presidency, General Directorate of Highways, TOKİ, Constitutional Court, General Directorate of Mapping; Turkish and English; cut-off 2026-08-28.</x:v>
      </x:c>
      <x:c r="I924" s="12" t="str">
        <x:v>TURKSTAT; CBRT; Presidency of Strategy and Budget; Investment Office; General Directorate of Highways; TOKİ; Constitutional Court; General Directorate of Mapping</x:v>
      </x:c>
      <x:c r="J924" s="23" t="str">
        <x:v>2026-08-28</x:v>
      </x:c>
      <x:c r="K924" s="12"/>
      <x:c r="L924" s="12" t="str">
        <x:v>2026-08-28</x:v>
      </x:c>
      <x:c r="M924" s="12" t="str">
        <x:v>research/TUR/gaps.md</x:v>
      </x:c>
      <x:c r="N924" s="16" t="n">
        <x:v>26</x:v>
      </x:c>
    </x:row>
    <x:row r="925">
      <x:c r="A925" s="15" t="str">
        <x:v>TUR</x:v>
      </x:c>
      <x:c r="B925" s="12" t="str">
        <x:v>Q05</x:v>
      </x:c>
      <x:c r="C925" s="12" t="str">
        <x:v>Q05.INVESTMENT_ATTRACTION_EFFECT</x:v>
      </x:c>
      <x:c r="D925" s="12" t="str">
        <x:v>MIS-7015033116</x:v>
      </x:c>
      <x:c r="E925" s="12" t="str">
        <x:v>MISSING</x:v>
      </x:c>
      <x:c r="F925" s="12" t="str">
        <x:v>INSUFFICIENT_EVIDENCE</x:v>
      </x:c>
      <x:c r="G925" s="12" t="str">
        <x:v>INSUFFICIENT_EVIDENCE</x:v>
      </x:c>
      <x:c r="H925" s="12" t="str">
        <x:v>Checked official national sources: TURKSTAT, CBRT, Presidency of Strategy and Budget, Investment Office of the Presidency, General Directorate of Highways, TOKİ, Constitutional Court, General Directorate of Mapping; Turkish and English; cut-off 2026-08-28.</x:v>
      </x:c>
      <x:c r="I925" s="12" t="str">
        <x:v>TURKSTAT; CBRT; Presidency of Strategy and Budget; Investment Office; General Directorate of Highways; TOKİ; Constitutional Court; General Directorate of Mapping</x:v>
      </x:c>
      <x:c r="J925" s="23" t="str">
        <x:v>2026-08-28</x:v>
      </x:c>
      <x:c r="K925" s="12"/>
      <x:c r="L925" s="12" t="str">
        <x:v>2026-08-28</x:v>
      </x:c>
      <x:c r="M925" s="12" t="str">
        <x:v>research/TUR/gaps.md</x:v>
      </x:c>
      <x:c r="N925" s="16" t="n">
        <x:v>27</x:v>
      </x:c>
    </x:row>
    <x:row r="926">
      <x:c r="A926" s="15" t="str">
        <x:v>TUR</x:v>
      </x:c>
      <x:c r="B926" s="12" t="str">
        <x:v>Q06A</x:v>
      </x:c>
      <x:c r="C926" s="12" t="str">
        <x:v>Q06A.DOMESTIC_INVESTMENT_VOLUME</x:v>
      </x:c>
      <x:c r="D926" s="12" t="str">
        <x:v>MIS-6447044792</x:v>
      </x:c>
      <x:c r="E926" s="12" t="str">
        <x:v>MISSING</x:v>
      </x:c>
      <x:c r="F926" s="12" t="str">
        <x:v>NOT_FOUND_AFTER_SEARCH</x:v>
      </x:c>
      <x:c r="G926" s="12" t="str">
        <x:v>NOT_FOUND_AFTER_SEARCH</x:v>
      </x:c>
      <x:c r="H926" s="12" t="str">
        <x:v>Checked official national sources: TURKSTAT, CBRT, Presidency of Strategy and Budget, Investment Office of the Presidency, General Directorate of Highways, TOKİ, Constitutional Court, General Directorate of Mapping; Turkish and English; cut-off 2026-08-28.</x:v>
      </x:c>
      <x:c r="I926" s="12" t="str">
        <x:v>TURKSTAT; CBRT; Presidency of Strategy and Budget; Investment Office; General Directorate of Highways; TOKİ; Constitutional Court; General Directorate of Mapping</x:v>
      </x:c>
      <x:c r="J926" s="23" t="str">
        <x:v>2026-08-28</x:v>
      </x:c>
      <x:c r="K926" s="12"/>
      <x:c r="L926" s="12" t="str">
        <x:v>2026-08-28</x:v>
      </x:c>
      <x:c r="M926" s="12" t="str">
        <x:v>research/TUR/gaps.md</x:v>
      </x:c>
      <x:c r="N926" s="16" t="n">
        <x:v>28</x:v>
      </x:c>
    </x:row>
    <x:row r="927">
      <x:c r="A927" s="15" t="str">
        <x:v>TUR</x:v>
      </x:c>
      <x:c r="B927" s="12" t="str">
        <x:v>Q06A</x:v>
      </x:c>
      <x:c r="C927" s="12" t="str">
        <x:v>Q06A.FOREIGN_INVESTMENT_VOLUME</x:v>
      </x:c>
      <x:c r="D927" s="12" t="str">
        <x:v>MIS-9016743476</x:v>
      </x:c>
      <x:c r="E927" s="12" t="str">
        <x:v>MISSING</x:v>
      </x:c>
      <x:c r="F927" s="12" t="str">
        <x:v>NOT_FOUND_AFTER_SEARCH</x:v>
      </x:c>
      <x:c r="G927" s="12" t="str">
        <x:v>NOT_FOUND_AFTER_SEARCH</x:v>
      </x:c>
      <x:c r="H927" s="12" t="str">
        <x:v>Checked official national sources: TURKSTAT, CBRT, Presidency of Strategy and Budget, Investment Office of the Presidency, General Directorate of Highways, TOKİ, Constitutional Court, General Directorate of Mapping; Turkish and English; cut-off 2026-08-28.</x:v>
      </x:c>
      <x:c r="I927" s="12" t="str">
        <x:v>TURKSTAT; CBRT; Presidency of Strategy and Budget; Investment Office; General Directorate of Highways; TOKİ; Constitutional Court; General Directorate of Mapping</x:v>
      </x:c>
      <x:c r="J927" s="23" t="str">
        <x:v>2026-08-28</x:v>
      </x:c>
      <x:c r="K927" s="12"/>
      <x:c r="L927" s="12" t="str">
        <x:v>2026-08-28</x:v>
      </x:c>
      <x:c r="M927" s="12" t="str">
        <x:v>research/TUR/gaps.md</x:v>
      </x:c>
      <x:c r="N927" s="16" t="n">
        <x:v>29</x:v>
      </x:c>
    </x:row>
    <x:row r="928">
      <x:c r="A928" s="15" t="str">
        <x:v>TUR</x:v>
      </x:c>
      <x:c r="B928" s="12" t="str">
        <x:v>Q08</x:v>
      </x:c>
      <x:c r="C928" s="12" t="str">
        <x:v>Q08.IPA_TOTAL_COUNT</x:v>
      </x:c>
      <x:c r="D928" s="12" t="str">
        <x:v>MIS-2144064977</x:v>
      </x:c>
      <x:c r="E928" s="12" t="str">
        <x:v>MISSING</x:v>
      </x:c>
      <x:c r="F928" s="12" t="str">
        <x:v>NOT_FOUND_AFTER_SEARCH</x:v>
      </x:c>
      <x:c r="G928" s="12" t="str">
        <x:v>NOT_FOUND_AFTER_SEARCH</x:v>
      </x:c>
      <x:c r="H928" s="12" t="str">
        <x:v>Checked official national sources: TURKSTAT, CBRT, Presidency of Strategy and Budget, Investment Office of the Presidency, General Directorate of Highways, TOKİ, Constitutional Court, General Directorate of Mapping; Turkish and English; cut-off 2026-08-28.</x:v>
      </x:c>
      <x:c r="I928" s="12" t="str">
        <x:v>TURKSTAT; CBRT; Presidency of Strategy and Budget; Investment Office; General Directorate of Highways; TOKİ; Constitutional Court; General Directorate of Mapping</x:v>
      </x:c>
      <x:c r="J928" s="23" t="str">
        <x:v>2026-08-28</x:v>
      </x:c>
      <x:c r="K928" s="12"/>
      <x:c r="L928" s="12" t="str">
        <x:v>2026-08-28</x:v>
      </x:c>
      <x:c r="M928" s="12" t="str">
        <x:v>research/TUR/gaps.md</x:v>
      </x:c>
      <x:c r="N928" s="16" t="n">
        <x:v>30</x:v>
      </x:c>
    </x:row>
    <x:row r="929">
      <x:c r="A929" s="15" t="str">
        <x:v>TUR</x:v>
      </x:c>
      <x:c r="B929" s="12" t="str">
        <x:v>Q09</x:v>
      </x:c>
      <x:c r="C929" s="12" t="str">
        <x:v>Q09.SERVICES_INVESTMENT_ATTRACTION_IMPACT</x:v>
      </x:c>
      <x:c r="D929" s="12" t="str">
        <x:v>MIS-6844362462</x:v>
      </x:c>
      <x:c r="E929" s="12" t="str">
        <x:v>MISSING</x:v>
      </x:c>
      <x:c r="F929" s="12" t="str">
        <x:v>INSUFFICIENT_EVIDENCE</x:v>
      </x:c>
      <x:c r="G929" s="12" t="str">
        <x:v>INSUFFICIENT_EVIDENCE</x:v>
      </x:c>
      <x:c r="H929" s="12" t="str">
        <x:v>Checked official national sources: TURKSTAT, CBRT, Presidency of Strategy and Budget, Investment Office of the Presidency, General Directorate of Highways, TOKİ, Constitutional Court, General Directorate of Mapping; Turkish and English; cut-off 2026-08-28.</x:v>
      </x:c>
      <x:c r="I929" s="12" t="str">
        <x:v>TURKSTAT; CBRT; Presidency of Strategy and Budget; Investment Office; General Directorate of Highways; TOKİ; Constitutional Court; General Directorate of Mapping</x:v>
      </x:c>
      <x:c r="J929" s="23" t="str">
        <x:v>2026-08-28</x:v>
      </x:c>
      <x:c r="K929" s="12"/>
      <x:c r="L929" s="12" t="str">
        <x:v>2026-08-28</x:v>
      </x:c>
      <x:c r="M929" s="12" t="str">
        <x:v>research/TUR/gaps.md</x:v>
      </x:c>
      <x:c r="N929" s="16" t="n">
        <x:v>31</x:v>
      </x:c>
    </x:row>
    <x:row r="930">
      <x:c r="A930" s="15" t="str">
        <x:v>TUR</x:v>
      </x:c>
      <x:c r="B930" s="12" t="str">
        <x:v>Q10</x:v>
      </x:c>
      <x:c r="C930" s="12" t="str">
        <x:v>Q10.IPA_ATTRACTED_FACILITATED_PROJECTS</x:v>
      </x:c>
      <x:c r="D930" s="12" t="str">
        <x:v>MIS-2133870795</x:v>
      </x:c>
      <x:c r="E930" s="12" t="str">
        <x:v>MISSING</x:v>
      </x:c>
      <x:c r="F930" s="12" t="str">
        <x:v>NOT_FOUND_AFTER_SEARCH</x:v>
      </x:c>
      <x:c r="G930" s="12" t="str">
        <x:v>NOT_FOUND_AFTER_SEARCH</x:v>
      </x:c>
      <x:c r="H930" s="12" t="str">
        <x:v>Checked official national sources: TURKSTAT, CBRT, Presidency of Strategy and Budget, Investment Office of the Presidency, General Directorate of Highways, TOKİ, Constitutional Court, General Directorate of Mapping; Turkish and English; cut-off 2026-08-28.</x:v>
      </x:c>
      <x:c r="I930" s="12" t="str">
        <x:v>TURKSTAT; CBRT; Presidency of Strategy and Budget; Investment Office; General Directorate of Highways; TOKİ; Constitutional Court; General Directorate of Mapping</x:v>
      </x:c>
      <x:c r="J930" s="23" t="str">
        <x:v>2026-08-28</x:v>
      </x:c>
      <x:c r="K930" s="12"/>
      <x:c r="L930" s="12" t="str">
        <x:v>2026-08-28</x:v>
      </x:c>
      <x:c r="M930" s="12" t="str">
        <x:v>research/TUR/gaps.md</x:v>
      </x:c>
      <x:c r="N930" s="16" t="n">
        <x:v>32</x:v>
      </x:c>
    </x:row>
    <x:row r="931">
      <x:c r="A931" s="15" t="str">
        <x:v>TUR</x:v>
      </x:c>
      <x:c r="B931" s="12" t="str">
        <x:v>Q11</x:v>
      </x:c>
      <x:c r="C931" s="12" t="str">
        <x:v>Q11.IPA_PROJECT_ECONOMIC_IMPACTS</x:v>
      </x:c>
      <x:c r="D931" s="12" t="str">
        <x:v>MIS-3666917589</x:v>
      </x:c>
      <x:c r="E931" s="12" t="str">
        <x:v>MISSING</x:v>
      </x:c>
      <x:c r="F931" s="12" t="str">
        <x:v>INSUFFICIENT_EVIDENCE</x:v>
      </x:c>
      <x:c r="G931" s="12" t="str">
        <x:v>INSUFFICIENT_EVIDENCE</x:v>
      </x:c>
      <x:c r="H931" s="12" t="str">
        <x:v>Checked official national sources: TURKSTAT, CBRT, Presidency of Strategy and Budget, Investment Office of the Presidency, General Directorate of Highways, TOKİ, Constitutional Court, General Directorate of Mapping; Turkish and English; cut-off 2026-08-28.</x:v>
      </x:c>
      <x:c r="I931" s="12" t="str">
        <x:v>TURKSTAT; CBRT; Presidency of Strategy and Budget; Investment Office; General Directorate of Highways; TOKİ; Constitutional Court; General Directorate of Mapping</x:v>
      </x:c>
      <x:c r="J931" s="23" t="str">
        <x:v>2026-08-28</x:v>
      </x:c>
      <x:c r="K931" s="12"/>
      <x:c r="L931" s="12" t="str">
        <x:v>2026-08-28</x:v>
      </x:c>
      <x:c r="M931" s="12" t="str">
        <x:v>research/TUR/gaps.md</x:v>
      </x:c>
      <x:c r="N931" s="16" t="n">
        <x:v>33</x:v>
      </x:c>
    </x:row>
    <x:row r="932">
      <x:c r="A932" s="15" t="str">
        <x:v>TUR</x:v>
      </x:c>
      <x:c r="B932" s="12" t="str">
        <x:v>Q12</x:v>
      </x:c>
      <x:c r="C932" s="12" t="str">
        <x:v>Q12.IPA_PROJECT_SUSTAINABILITY_IMPACTS</x:v>
      </x:c>
      <x:c r="D932" s="12" t="str">
        <x:v>MIS-7448699079</x:v>
      </x:c>
      <x:c r="E932" s="12" t="str">
        <x:v>MISSING</x:v>
      </x:c>
      <x:c r="F932" s="12" t="str">
        <x:v>INSUFFICIENT_EVIDENCE</x:v>
      </x:c>
      <x:c r="G932" s="12" t="str">
        <x:v>INSUFFICIENT_EVIDENCE</x:v>
      </x:c>
      <x:c r="H932" s="12" t="str">
        <x:v>Checked official national sources: TURKSTAT, CBRT, Presidency of Strategy and Budget, Investment Office of the Presidency, General Directorate of Highways, TOKİ, Constitutional Court, General Directorate of Mapping; Turkish and English; cut-off 2026-08-28.</x:v>
      </x:c>
      <x:c r="I932" s="12" t="str">
        <x:v>TURKSTAT; CBRT; Presidency of Strategy and Budget; Investment Office; General Directorate of Highways; TOKİ; Constitutional Court; General Directorate of Mapping</x:v>
      </x:c>
      <x:c r="J932" s="23" t="str">
        <x:v>2026-08-28</x:v>
      </x:c>
      <x:c r="K932" s="12"/>
      <x:c r="L932" s="12" t="str">
        <x:v>2026-08-28</x:v>
      </x:c>
      <x:c r="M932" s="12" t="str">
        <x:v>research/TUR/gaps.md</x:v>
      </x:c>
      <x:c r="N932" s="16" t="n">
        <x:v>34</x:v>
      </x:c>
    </x:row>
    <x:row r="933">
      <x:c r="A933" s="15" t="str">
        <x:v>TUR</x:v>
      </x:c>
      <x:c r="B933" s="12" t="str">
        <x:v>Q14</x:v>
      </x:c>
      <x:c r="C933" s="12" t="str">
        <x:v>Q14.MASTER_DEVELOPER_TOTAL_COUNT</x:v>
      </x:c>
      <x:c r="D933" s="12" t="str">
        <x:v>MIS-5523008610</x:v>
      </x:c>
      <x:c r="E933" s="12" t="str">
        <x:v>MISSING</x:v>
      </x:c>
      <x:c r="F933" s="12" t="str">
        <x:v>INSUFFICIENT_EVIDENCE</x:v>
      </x:c>
      <x:c r="G933" s="12" t="str">
        <x:v>INSUFFICIENT_EVIDENCE</x:v>
      </x:c>
      <x:c r="H933" s="12" t="str">
        <x:v>Checked official national sources: TURKSTAT, CBRT, Presidency of Strategy and Budget, Investment Office of the Presidency, General Directorate of Highways, TOKİ, Constitutional Court, General Directorate of Mapping; Turkish and English; cut-off 2026-08-28.</x:v>
      </x:c>
      <x:c r="I933" s="12" t="str">
        <x:v>TURKSTAT; CBRT; Presidency of Strategy and Budget; Investment Office; General Directorate of Highways; TOKİ; Constitutional Court; General Directorate of Mapping</x:v>
      </x:c>
      <x:c r="J933" s="23" t="str">
        <x:v>2026-08-28</x:v>
      </x:c>
      <x:c r="K933" s="12"/>
      <x:c r="L933" s="12" t="str">
        <x:v>2026-08-28</x:v>
      </x:c>
      <x:c r="M933" s="12" t="str">
        <x:v>research/TUR/gaps.md</x:v>
      </x:c>
      <x:c r="N933" s="16" t="n">
        <x:v>35</x:v>
      </x:c>
    </x:row>
    <x:row r="934">
      <x:c r="A934" s="15" t="str">
        <x:v>TUR</x:v>
      </x:c>
      <x:c r="B934" s="12" t="str">
        <x:v>Q15</x:v>
      </x:c>
      <x:c r="C934" s="12" t="str">
        <x:v>Q15.STRATEGY_SOCIAL_ENVIRONMENTAL_IMPACTS</x:v>
      </x:c>
      <x:c r="D934" s="12" t="str">
        <x:v>MIS-5343308887</x:v>
      </x:c>
      <x:c r="E934" s="12" t="str">
        <x:v>MISSING</x:v>
      </x:c>
      <x:c r="F934" s="12" t="str">
        <x:v>INSUFFICIENT_EVIDENCE</x:v>
      </x:c>
      <x:c r="G934" s="12" t="str">
        <x:v>INSUFFICIENT_EVIDENCE</x:v>
      </x:c>
      <x:c r="H934" s="12" t="str">
        <x:v>Checked official national sources: TURKSTAT, CBRT, Presidency of Strategy and Budget, Investment Office of the Presidency, General Directorate of Highways, TOKİ, Constitutional Court, General Directorate of Mapping; Turkish and English; cut-off 2026-08-28.</x:v>
      </x:c>
      <x:c r="I934" s="12" t="str">
        <x:v>TURKSTAT; CBRT; Presidency of Strategy and Budget; Investment Office; General Directorate of Highways; TOKİ; Constitutional Court; General Directorate of Mapping</x:v>
      </x:c>
      <x:c r="J934" s="23" t="str">
        <x:v>2026-08-28</x:v>
      </x:c>
      <x:c r="K934" s="12"/>
      <x:c r="L934" s="12" t="str">
        <x:v>2026-08-28</x:v>
      </x:c>
      <x:c r="M934" s="12" t="str">
        <x:v>research/TUR/gaps.md</x:v>
      </x:c>
      <x:c r="N934" s="16" t="n">
        <x:v>36</x:v>
      </x:c>
    </x:row>
    <x:row r="935">
      <x:c r="A935" s="15" t="str">
        <x:v>TUR</x:v>
      </x:c>
      <x:c r="B935" s="12" t="str">
        <x:v>Q16</x:v>
      </x:c>
      <x:c r="C935" s="12" t="str">
        <x:v>Q16.MASTER_DEVELOPER_KEY_PROJECTS</x:v>
      </x:c>
      <x:c r="D935" s="12" t="str">
        <x:v>MIS-0480356508</x:v>
      </x:c>
      <x:c r="E935" s="12" t="str">
        <x:v>MISSING</x:v>
      </x:c>
      <x:c r="F935" s="12" t="str">
        <x:v>INSUFFICIENT_EVIDENCE</x:v>
      </x:c>
      <x:c r="G935" s="12" t="str">
        <x:v>INSUFFICIENT_EVIDENCE</x:v>
      </x:c>
      <x:c r="H935" s="12" t="str">
        <x:v>Checked official national sources: TURKSTAT, CBRT, Presidency of Strategy and Budget, Investment Office of the Presidency, General Directorate of Highways, TOKİ, Constitutional Court, General Directorate of Mapping; Turkish and English; cut-off 2026-08-28.</x:v>
      </x:c>
      <x:c r="I935" s="12" t="str">
        <x:v>TURKSTAT; CBRT; Presidency of Strategy and Budget; Investment Office; General Directorate of Highways; TOKİ; Constitutional Court; General Directorate of Mapping</x:v>
      </x:c>
      <x:c r="J935" s="23" t="str">
        <x:v>2026-08-28</x:v>
      </x:c>
      <x:c r="K935" s="12"/>
      <x:c r="L935" s="12" t="str">
        <x:v>2026-08-28</x:v>
      </x:c>
      <x:c r="M935" s="12" t="str">
        <x:v>research/TUR/gaps.md</x:v>
      </x:c>
      <x:c r="N935" s="16" t="n">
        <x:v>37</x:v>
      </x:c>
    </x:row>
    <x:row r="936">
      <x:c r="A936" s="15" t="str">
        <x:v>TUR</x:v>
      </x:c>
      <x:c r="B936" s="12" t="str">
        <x:v>Q17</x:v>
      </x:c>
      <x:c r="C936" s="12" t="str">
        <x:v>Q17.MASTER_DEVELOPER_PROJECT_ECONOMIC_IMPACTS</x:v>
      </x:c>
      <x:c r="D936" s="12" t="str">
        <x:v>MIS-6016537691</x:v>
      </x:c>
      <x:c r="E936" s="12" t="str">
        <x:v>MISSING</x:v>
      </x:c>
      <x:c r="F936" s="12" t="str">
        <x:v>INSUFFICIENT_EVIDENCE</x:v>
      </x:c>
      <x:c r="G936" s="12" t="str">
        <x:v>INSUFFICIENT_EVIDENCE</x:v>
      </x:c>
      <x:c r="H936" s="12" t="str">
        <x:v>Checked official national sources: TURKSTAT, CBRT, Presidency of Strategy and Budget, Investment Office of the Presidency, General Directorate of Highways, TOKİ, Constitutional Court, General Directorate of Mapping; Turkish and English; cut-off 2026-08-28.</x:v>
      </x:c>
      <x:c r="I936" s="12" t="str">
        <x:v>TURKSTAT; CBRT; Presidency of Strategy and Budget; Investment Office; General Directorate of Highways; TOKİ; Constitutional Court; General Directorate of Mapping</x:v>
      </x:c>
      <x:c r="J936" s="23" t="str">
        <x:v>2026-08-28</x:v>
      </x:c>
      <x:c r="K936" s="12"/>
      <x:c r="L936" s="12" t="str">
        <x:v>2026-08-28</x:v>
      </x:c>
      <x:c r="M936" s="12" t="str">
        <x:v>research/TUR/gaps.md</x:v>
      </x:c>
      <x:c r="N936" s="16" t="n">
        <x:v>38</x:v>
      </x:c>
    </x:row>
    <x:row r="937">
      <x:c r="A937" s="15" t="str">
        <x:v>TUR</x:v>
      </x:c>
      <x:c r="B937" s="12" t="str">
        <x:v>Q18</x:v>
      </x:c>
      <x:c r="C937" s="12" t="str">
        <x:v>Q18.MASTER_DEVELOPER_PROJECT_SUSTAINABILITY_IMPACTS</x:v>
      </x:c>
      <x:c r="D937" s="12" t="str">
        <x:v>MIS-0532193863</x:v>
      </x:c>
      <x:c r="E937" s="12" t="str">
        <x:v>MISSING</x:v>
      </x:c>
      <x:c r="F937" s="12" t="str">
        <x:v>INSUFFICIENT_EVIDENCE</x:v>
      </x:c>
      <x:c r="G937" s="12" t="str">
        <x:v>INSUFFICIENT_EVIDENCE</x:v>
      </x:c>
      <x:c r="H937" s="12" t="str">
        <x:v>Checked official national sources: TURKSTAT, CBRT, Presidency of Strategy and Budget, Investment Office of the Presidency, General Directorate of Highways, TOKİ, Constitutional Court, General Directorate of Mapping; Turkish and English; cut-off 2026-08-28.</x:v>
      </x:c>
      <x:c r="I937" s="12" t="str">
        <x:v>TURKSTAT; CBRT; Presidency of Strategy and Budget; Investment Office; General Directorate of Highways; TOKİ; Constitutional Court; General Directorate of Mapping</x:v>
      </x:c>
      <x:c r="J937" s="23" t="str">
        <x:v>2026-08-28</x:v>
      </x:c>
      <x:c r="K937" s="12"/>
      <x:c r="L937" s="12" t="str">
        <x:v>2026-08-28</x:v>
      </x:c>
      <x:c r="M937" s="12" t="str">
        <x:v>research/TUR/gaps.md</x:v>
      </x:c>
      <x:c r="N937" s="16" t="n">
        <x:v>39</x:v>
      </x:c>
    </x:row>
    <x:row r="938">
      <x:c r="A938" s="15" t="str">
        <x:v>TUR</x:v>
      </x:c>
      <x:c r="B938" s="12" t="str">
        <x:v>Q19</x:v>
      </x:c>
      <x:c r="C938" s="12" t="str">
        <x:v>Q19.IPA_MASTER_DEVELOPER_COLLABORATIONS</x:v>
      </x:c>
      <x:c r="D938" s="12" t="str">
        <x:v>MIS-0705744432</x:v>
      </x:c>
      <x:c r="E938" s="12" t="str">
        <x:v>MISSING</x:v>
      </x:c>
      <x:c r="F938" s="12" t="str">
        <x:v>INSUFFICIENT_EVIDENCE</x:v>
      </x:c>
      <x:c r="G938" s="12" t="str">
        <x:v>INSUFFICIENT_EVIDENCE</x:v>
      </x:c>
      <x:c r="H938" s="12" t="str">
        <x:v>Checked official national sources: TURKSTAT, CBRT, Presidency of Strategy and Budget, Investment Office of the Presidency, General Directorate of Highways, TOKİ, Constitutional Court, General Directorate of Mapping; Turkish and English; cut-off 2026-08-28.</x:v>
      </x:c>
      <x:c r="I938" s="12" t="str">
        <x:v>TURKSTAT; CBRT; Presidency of Strategy and Budget; Investment Office; General Directorate of Highways; TOKİ; Constitutional Court; General Directorate of Mapping</x:v>
      </x:c>
      <x:c r="J938" s="23" t="str">
        <x:v>2026-08-28</x:v>
      </x:c>
      <x:c r="K938" s="12"/>
      <x:c r="L938" s="12" t="str">
        <x:v>2026-08-28</x:v>
      </x:c>
      <x:c r="M938" s="12" t="str">
        <x:v>research/TUR/gaps.md</x:v>
      </x:c>
      <x:c r="N938" s="16" t="n">
        <x:v>40</x:v>
      </x:c>
    </x:row>
    <x:row r="939">
      <x:c r="A939" s="15" t="str">
        <x:v>TUR</x:v>
      </x:c>
      <x:c r="B939" s="12" t="str">
        <x:v>Q20</x:v>
      </x:c>
      <x:c r="C939" s="12" t="str">
        <x:v>Q20.ANALYTICS_AND_OPTIMIZATION_TOOLS</x:v>
      </x:c>
      <x:c r="D939" s="12" t="str">
        <x:v>MIS-4331752042</x:v>
      </x:c>
      <x:c r="E939" s="12" t="str">
        <x:v>MISSING</x:v>
      </x:c>
      <x:c r="F939" s="12" t="str">
        <x:v>INSUFFICIENT_EVIDENCE</x:v>
      </x:c>
      <x:c r="G939" s="12" t="str">
        <x:v>INSUFFICIENT_EVIDENCE</x:v>
      </x:c>
      <x:c r="H939" s="12" t="str">
        <x:v>Checked official national sources: TURKSTAT, CBRT, Presidency of Strategy and Budget, Investment Office of the Presidency, General Directorate of Highways, TOKİ, Constitutional Court, General Directorate of Mapping; Turkish and English; cut-off 2026-08-28.</x:v>
      </x:c>
      <x:c r="I939" s="12" t="str">
        <x:v>TURKSTAT; CBRT; Presidency of Strategy and Budget; Investment Office; General Directorate of Highways; TOKİ; Constitutional Court; General Directorate of Mapping</x:v>
      </x:c>
      <x:c r="J939" s="23" t="str">
        <x:v>2026-08-28</x:v>
      </x:c>
      <x:c r="K939" s="12"/>
      <x:c r="L939" s="12" t="str">
        <x:v>2026-08-28</x:v>
      </x:c>
      <x:c r="M939" s="12" t="str">
        <x:v>research/TUR/gaps.md</x:v>
      </x:c>
      <x:c r="N939" s="16" t="n">
        <x:v>41</x:v>
      </x:c>
    </x:row>
    <x:row r="940">
      <x:c r="A940" s="15" t="str">
        <x:v>TUR</x:v>
      </x:c>
      <x:c r="B940" s="12" t="str">
        <x:v>Q20</x:v>
      </x:c>
      <x:c r="C940" s="12" t="str">
        <x:v>Q20.DIGITAL_CAMPAIGN_ROI_MEASUREMENT</x:v>
      </x:c>
      <x:c r="D940" s="12" t="str">
        <x:v>MIS-1409678065</x:v>
      </x:c>
      <x:c r="E940" s="12" t="str">
        <x:v>MISSING</x:v>
      </x:c>
      <x:c r="F940" s="12" t="str">
        <x:v>INSUFFICIENT_EVIDENCE</x:v>
      </x:c>
      <x:c r="G940" s="12" t="str">
        <x:v>INSUFFICIENT_EVIDENCE</x:v>
      </x:c>
      <x:c r="H940" s="12" t="str">
        <x:v>Checked official national sources: TURKSTAT, CBRT, Presidency of Strategy and Budget, Investment Office of the Presidency, General Directorate of Highways, TOKİ, Constitutional Court, General Directorate of Mapping; Turkish and English; cut-off 2026-08-28.</x:v>
      </x:c>
      <x:c r="I940" s="12" t="str">
        <x:v>TURKSTAT; CBRT; Presidency of Strategy and Budget; Investment Office; General Directorate of Highways; TOKİ; Constitutional Court; General Directorate of Mapping</x:v>
      </x:c>
      <x:c r="J940" s="23" t="str">
        <x:v>2026-08-28</x:v>
      </x:c>
      <x:c r="K940" s="12"/>
      <x:c r="L940" s="12" t="str">
        <x:v>2026-08-28</x:v>
      </x:c>
      <x:c r="M940" s="12" t="str">
        <x:v>research/TUR/gaps.md</x:v>
      </x:c>
      <x:c r="N940" s="16" t="n">
        <x:v>43</x:v>
      </x:c>
    </x:row>
    <x:row r="941">
      <x:c r="A941" s="15" t="str">
        <x:v>TUR</x:v>
      </x:c>
      <x:c r="B941" s="12" t="str">
        <x:v>Q20</x:v>
      </x:c>
      <x:c r="C941" s="12" t="str">
        <x:v>Q20.MOST_EFFECTIVE_DIGITAL_PLATFORMS</x:v>
      </x:c>
      <x:c r="D941" s="12" t="str">
        <x:v>MIS-0745436270</x:v>
      </x:c>
      <x:c r="E941" s="12" t="str">
        <x:v>MISSING</x:v>
      </x:c>
      <x:c r="F941" s="12" t="str">
        <x:v>INSUFFICIENT_EVIDENCE</x:v>
      </x:c>
      <x:c r="G941" s="12" t="str">
        <x:v>INSUFFICIENT_EVIDENCE</x:v>
      </x:c>
      <x:c r="H941" s="12" t="str">
        <x:v>Checked official national sources: TURKSTAT, CBRT, Presidency of Strategy and Budget, Investment Office of the Presidency, General Directorate of Highways, TOKİ, Constitutional Court, General Directorate of Mapping; Turkish and English; cut-off 2026-08-28.</x:v>
      </x:c>
      <x:c r="I941" s="12" t="str">
        <x:v>TURKSTAT; CBRT; Presidency of Strategy and Budget; Investment Office; General Directorate of Highways; TOKİ; Constitutional Court; General Directorate of Mapping</x:v>
      </x:c>
      <x:c r="J941" s="23" t="str">
        <x:v>2026-08-28</x:v>
      </x:c>
      <x:c r="K941" s="12"/>
      <x:c r="L941" s="12" t="str">
        <x:v>2026-08-28</x:v>
      </x:c>
      <x:c r="M941" s="12" t="str">
        <x:v>research/TUR/gaps.md</x:v>
      </x:c>
      <x:c r="N941" s="16" t="n">
        <x:v>42</x:v>
      </x:c>
    </x:row>
    <x:row r="942">
      <x:c r="A942" s="15" t="str">
        <x:v>TUR</x:v>
      </x:c>
      <x:c r="B942" s="12" t="str">
        <x:v>Q21</x:v>
      </x:c>
      <x:c r="C942" s="12" t="str">
        <x:v>Q21.MOST_EFFECTIVE_EVENTS</x:v>
      </x:c>
      <x:c r="D942" s="12" t="str">
        <x:v>MIS-0016147941</x:v>
      </x:c>
      <x:c r="E942" s="12" t="str">
        <x:v>MISSING</x:v>
      </x:c>
      <x:c r="F942" s="12" t="str">
        <x:v>INSUFFICIENT_EVIDENCE</x:v>
      </x:c>
      <x:c r="G942" s="12" t="str">
        <x:v>INSUFFICIENT_EVIDENCE</x:v>
      </x:c>
      <x:c r="H942" s="12" t="str">
        <x:v>Checked official national sources: TURKSTAT, CBRT, Presidency of Strategy and Budget, Investment Office of the Presidency, General Directorate of Highways, TOKİ, Constitutional Court, General Directorate of Mapping; Turkish and English; cut-off 2026-08-28.</x:v>
      </x:c>
      <x:c r="I942" s="12" t="str">
        <x:v>TURKSTAT; CBRT; Presidency of Strategy and Budget; Investment Office; General Directorate of Highways; TOKİ; Constitutional Court; General Directorate of Mapping</x:v>
      </x:c>
      <x:c r="J942" s="23" t="str">
        <x:v>2026-08-28</x:v>
      </x:c>
      <x:c r="K942" s="12"/>
      <x:c r="L942" s="12" t="str">
        <x:v>2026-08-28</x:v>
      </x:c>
      <x:c r="M942" s="12" t="str">
        <x:v>research/TUR/gaps.md</x:v>
      </x:c>
      <x:c r="N942" s="16" t="n">
        <x:v>45</x:v>
      </x:c>
    </x:row>
    <x:row r="943">
      <x:c r="A943" s="15" t="str">
        <x:v>TUR</x:v>
      </x:c>
      <x:c r="B943" s="12" t="str">
        <x:v>Q21</x:v>
      </x:c>
      <x:c r="C943" s="12" t="str">
        <x:v>Q21.TRADITIONAL_MARKETING_USE</x:v>
      </x:c>
      <x:c r="D943" s="12" t="str">
        <x:v>MIS-7025515055</x:v>
      </x:c>
      <x:c r="E943" s="12" t="str">
        <x:v>MISSING</x:v>
      </x:c>
      <x:c r="F943" s="12" t="str">
        <x:v>NOT_FOUND_AFTER_SEARCH</x:v>
      </x:c>
      <x:c r="G943" s="12" t="str">
        <x:v>NOT_FOUND_AFTER_SEARCH</x:v>
      </x:c>
      <x:c r="H943" s="12" t="str">
        <x:v>Checked official national sources: TURKSTAT, CBRT, Presidency of Strategy and Budget, Investment Office of the Presidency, General Directorate of Highways, TOKİ, Constitutional Court, General Directorate of Mapping; Turkish and English; cut-off 2026-08-28.</x:v>
      </x:c>
      <x:c r="I943" s="12" t="str">
        <x:v>TURKSTAT; CBRT; Presidency of Strategy and Budget; Investment Office; General Directorate of Highways; TOKİ; Constitutional Court; General Directorate of Mapping</x:v>
      </x:c>
      <x:c r="J943" s="23" t="str">
        <x:v>2026-08-28</x:v>
      </x:c>
      <x:c r="K943" s="12"/>
      <x:c r="L943" s="12" t="str">
        <x:v>2026-08-28</x:v>
      </x:c>
      <x:c r="M943" s="12" t="str">
        <x:v>research/TUR/gaps.md</x:v>
      </x:c>
      <x:c r="N943" s="16" t="n">
        <x:v>44</x:v>
      </x:c>
    </x:row>
    <x:row r="944">
      <x:c r="A944" s="15" t="str">
        <x:v>TUR</x:v>
      </x:c>
      <x:c r="B944" s="12" t="str">
        <x:v>Q23</x:v>
      </x:c>
      <x:c r="C944" s="12" t="str">
        <x:v>Q23.BRANDING_INVESTMENT_ATTRACTION_EFFECT</x:v>
      </x:c>
      <x:c r="D944" s="12" t="str">
        <x:v>MIS-6926669010</x:v>
      </x:c>
      <x:c r="E944" s="12" t="str">
        <x:v>MISSING</x:v>
      </x:c>
      <x:c r="F944" s="12" t="str">
        <x:v>INSUFFICIENT_EVIDENCE</x:v>
      </x:c>
      <x:c r="G944" s="12" t="str">
        <x:v>INSUFFICIENT_EVIDENCE</x:v>
      </x:c>
      <x:c r="H944" s="12" t="str">
        <x:v>Checked official national sources: TURKSTAT, CBRT, Presidency of Strategy and Budget, Investment Office of the Presidency, General Directorate of Highways, TOKİ, Constitutional Court, General Directorate of Mapping; Turkish and English; cut-off 2026-08-28.</x:v>
      </x:c>
      <x:c r="I944" s="12" t="str">
        <x:v>TURKSTAT; CBRT; Presidency of Strategy and Budget; Investment Office; General Directorate of Highways; TOKİ; Constitutional Court; General Directorate of Mapping</x:v>
      </x:c>
      <x:c r="J944" s="23" t="str">
        <x:v>2026-08-28</x:v>
      </x:c>
      <x:c r="K944" s="12"/>
      <x:c r="L944" s="12" t="str">
        <x:v>2026-08-28</x:v>
      </x:c>
      <x:c r="M944" s="12" t="str">
        <x:v>research/TUR/gaps.md</x:v>
      </x:c>
      <x:c r="N944" s="16" t="n">
        <x:v>47</x:v>
      </x:c>
    </x:row>
    <x:row r="945">
      <x:c r="A945" s="15" t="str">
        <x:v>TUR</x:v>
      </x:c>
      <x:c r="B945" s="12" t="str">
        <x:v>Q23</x:v>
      </x:c>
      <x:c r="C945" s="12" t="str">
        <x:v>Q23.BRANDING_PEER_COMPARISON</x:v>
      </x:c>
      <x:c r="D945" s="12" t="str">
        <x:v>MIS-1810652404</x:v>
      </x:c>
      <x:c r="E945" s="12" t="str">
        <x:v>MISSING</x:v>
      </x:c>
      <x:c r="F945" s="12" t="str">
        <x:v>NOT_FOUND_AFTER_SEARCH</x:v>
      </x:c>
      <x:c r="G945" s="12" t="str">
        <x:v>NOT_FOUND_AFTER_SEARCH</x:v>
      </x:c>
      <x:c r="H945" s="12" t="str">
        <x:v>Checked official national sources: TURKSTAT, CBRT, Presidency of Strategy and Budget, Investment Office of the Presidency, General Directorate of Highways, TOKİ, Constitutional Court, General Directorate of Mapping; Turkish and English; cut-off 2026-08-28.</x:v>
      </x:c>
      <x:c r="I945" s="12" t="str">
        <x:v>TURKSTAT; CBRT; Presidency of Strategy and Budget; Investment Office; General Directorate of Highways; TOKİ; Constitutional Court; General Directorate of Mapping</x:v>
      </x:c>
      <x:c r="J945" s="23" t="str">
        <x:v>2026-08-28</x:v>
      </x:c>
      <x:c r="K945" s="12"/>
      <x:c r="L945" s="12" t="str">
        <x:v>2026-08-28</x:v>
      </x:c>
      <x:c r="M945" s="12" t="str">
        <x:v>research/TUR/gaps.md</x:v>
      </x:c>
      <x:c r="N945" s="16" t="n">
        <x:v>48</x:v>
      </x:c>
    </x:row>
    <x:row r="946">
      <x:c r="A946" s="15" t="str">
        <x:v>TUR</x:v>
      </x:c>
      <x:c r="B946" s="12" t="str">
        <x:v>Q23</x:v>
      </x:c>
      <x:c r="C946" s="12" t="str">
        <x:v>Q23.BRANDING_TRUST_BUILDING</x:v>
      </x:c>
      <x:c r="D946" s="12" t="str">
        <x:v>MIS-4043625713</x:v>
      </x:c>
      <x:c r="E946" s="12" t="str">
        <x:v>MISSING</x:v>
      </x:c>
      <x:c r="F946" s="12" t="str">
        <x:v>NOT_FOUND_AFTER_SEARCH</x:v>
      </x:c>
      <x:c r="G946" s="12" t="str">
        <x:v>NOT_FOUND_AFTER_SEARCH</x:v>
      </x:c>
      <x:c r="H946" s="12" t="str">
        <x:v>Checked official national sources: TURKSTAT, CBRT, Presidency of Strategy and Budget, Investment Office of the Presidency, General Directorate of Highways, TOKİ, Constitutional Court, General Directorate of Mapping; Turkish and English; cut-off 2026-08-28.</x:v>
      </x:c>
      <x:c r="I946" s="12" t="str">
        <x:v>TURKSTAT; CBRT; Presidency of Strategy and Budget; Investment Office; General Directorate of Highways; TOKİ; Constitutional Court; General Directorate of Mapping</x:v>
      </x:c>
      <x:c r="J946" s="23" t="str">
        <x:v>2026-08-28</x:v>
      </x:c>
      <x:c r="K946" s="12"/>
      <x:c r="L946" s="12" t="str">
        <x:v>2026-08-28</x:v>
      </x:c>
      <x:c r="M946" s="12" t="str">
        <x:v>research/TUR/gaps.md</x:v>
      </x:c>
      <x:c r="N946" s="16" t="n">
        <x:v>46</x:v>
      </x:c>
    </x:row>
    <x:row r="947">
      <x:c r="A947" s="15" t="str">
        <x:v>TUR</x:v>
      </x:c>
      <x:c r="B947" s="12" t="str">
        <x:v>Q24</x:v>
      </x:c>
      <x:c r="C947" s="12" t="str">
        <x:v>Q24.AR_VR_INTERACTIVE_USE</x:v>
      </x:c>
      <x:c r="D947" s="12" t="str">
        <x:v>MIS-2557561292</x:v>
      </x:c>
      <x:c r="E947" s="12" t="str">
        <x:v>MISSING</x:v>
      </x:c>
      <x:c r="F947" s="12" t="str">
        <x:v>INSUFFICIENT_EVIDENCE</x:v>
      </x:c>
      <x:c r="G947" s="12" t="str">
        <x:v>INSUFFICIENT_EVIDENCE</x:v>
      </x:c>
      <x:c r="H947" s="12" t="str">
        <x:v>Checked official national sources: TURKSTAT, CBRT, Presidency of Strategy and Budget, Investment Office of the Presidency, General Directorate of Highways, TOKİ, Constitutional Court, General Directorate of Mapping; Turkish and English; cut-off 2026-08-28.</x:v>
      </x:c>
      <x:c r="I947" s="12" t="str">
        <x:v>TURKSTAT; CBRT; Presidency of Strategy and Budget; Investment Office; General Directorate of Highways; TOKİ; Constitutional Court; General Directorate of Mapping</x:v>
      </x:c>
      <x:c r="J947" s="23" t="str">
        <x:v>2026-08-28</x:v>
      </x:c>
      <x:c r="K947" s="12"/>
      <x:c r="L947" s="12" t="str">
        <x:v>2026-08-28</x:v>
      </x:c>
      <x:c r="M947" s="12" t="str">
        <x:v>research/TUR/gaps.md</x:v>
      </x:c>
      <x:c r="N947" s="16" t="n">
        <x:v>50</x:v>
      </x:c>
    </x:row>
    <x:row r="948">
      <x:c r="A948" s="15" t="str">
        <x:v>TUR</x:v>
      </x:c>
      <x:c r="B948" s="12" t="str">
        <x:v>Q24</x:v>
      </x:c>
      <x:c r="C948" s="12" t="str">
        <x:v>Q24.BEST_MEDIA_CAMPAIGNS_AND_SUCCESS_FACTORS</x:v>
      </x:c>
      <x:c r="D948" s="12" t="str">
        <x:v>MIS-4830751125</x:v>
      </x:c>
      <x:c r="E948" s="12" t="str">
        <x:v>MISSING</x:v>
      </x:c>
      <x:c r="F948" s="12" t="str">
        <x:v>INSUFFICIENT_EVIDENCE</x:v>
      </x:c>
      <x:c r="G948" s="12" t="str">
        <x:v>INSUFFICIENT_EVIDENCE</x:v>
      </x:c>
      <x:c r="H948" s="12" t="str">
        <x:v>Checked official national sources: TURKSTAT, CBRT, Presidency of Strategy and Budget, Investment Office of the Presidency, General Directorate of Highways, TOKİ, Constitutional Court, General Directorate of Mapping; Turkish and English; cut-off 2026-08-28.</x:v>
      </x:c>
      <x:c r="I948" s="12" t="str">
        <x:v>TURKSTAT; CBRT; Presidency of Strategy and Budget; Investment Office; General Directorate of Highways; TOKİ; Constitutional Court; General Directorate of Mapping</x:v>
      </x:c>
      <x:c r="J948" s="23" t="str">
        <x:v>2026-08-28</x:v>
      </x:c>
      <x:c r="K948" s="12"/>
      <x:c r="L948" s="12" t="str">
        <x:v>2026-08-28</x:v>
      </x:c>
      <x:c r="M948" s="12" t="str">
        <x:v>research/TUR/gaps.md</x:v>
      </x:c>
      <x:c r="N948" s="16" t="n">
        <x:v>51</x:v>
      </x:c>
    </x:row>
    <x:row r="949">
      <x:c r="A949" s="15" t="str">
        <x:v>TUR</x:v>
      </x:c>
      <x:c r="B949" s="12" t="str">
        <x:v>Q24</x:v>
      </x:c>
      <x:c r="C949" s="12" t="str">
        <x:v>Q24.MULTIMEDIA_CREATIVITY</x:v>
      </x:c>
      <x:c r="D949" s="12" t="str">
        <x:v>MIS-2658470855</x:v>
      </x:c>
      <x:c r="E949" s="12" t="str">
        <x:v>MISSING</x:v>
      </x:c>
      <x:c r="F949" s="12" t="str">
        <x:v>NOT_FOUND_AFTER_SEARCH</x:v>
      </x:c>
      <x:c r="G949" s="12" t="str">
        <x:v>NOT_FOUND_AFTER_SEARCH</x:v>
      </x:c>
      <x:c r="H949" s="12" t="str">
        <x:v>Checked official national sources: TURKSTAT, CBRT, Presidency of Strategy and Budget, Investment Office of the Presidency, General Directorate of Highways, TOKİ, Constitutional Court, General Directorate of Mapping; Turkish and English; cut-off 2026-08-28.</x:v>
      </x:c>
      <x:c r="I949" s="12" t="str">
        <x:v>TURKSTAT; CBRT; Presidency of Strategy and Budget; Investment Office; General Directorate of Highways; TOKİ; Constitutional Court; General Directorate of Mapping</x:v>
      </x:c>
      <x:c r="J949" s="23" t="str">
        <x:v>2026-08-28</x:v>
      </x:c>
      <x:c r="K949" s="12"/>
      <x:c r="L949" s="12" t="str">
        <x:v>2026-08-28</x:v>
      </x:c>
      <x:c r="M949" s="12" t="str">
        <x:v>research/TUR/gaps.md</x:v>
      </x:c>
      <x:c r="N949" s="16" t="n">
        <x:v>49</x:v>
      </x:c>
    </x:row>
    <x:row r="950">
      <x:c r="A950" s="15" t="str">
        <x:v>TUR</x:v>
      </x:c>
      <x:c r="B950" s="12" t="str">
        <x:v>Q26</x:v>
      </x:c>
      <x:c r="C950" s="12" t="str">
        <x:v>Q26.DIGITAL_AD_CHANNELS</x:v>
      </x:c>
      <x:c r="D950" s="12" t="str">
        <x:v>MIS-6106095975</x:v>
      </x:c>
      <x:c r="E950" s="12" t="str">
        <x:v>MISSING</x:v>
      </x:c>
      <x:c r="F950" s="12" t="str">
        <x:v>INSUFFICIENT_EVIDENCE</x:v>
      </x:c>
      <x:c r="G950" s="12" t="str">
        <x:v>INSUFFICIENT_EVIDENCE</x:v>
      </x:c>
      <x:c r="H950" s="12" t="str">
        <x:v>Checked official national sources: TURKSTAT, CBRT, Presidency of Strategy and Budget, Investment Office of the Presidency, General Directorate of Highways, TOKİ, Constitutional Court, General Directorate of Mapping; Turkish and English; cut-off 2026-08-28.</x:v>
      </x:c>
      <x:c r="I950" s="12" t="str">
        <x:v>TURKSTAT; CBRT; Presidency of Strategy and Budget; Investment Office; General Directorate of Highways; TOKİ; Constitutional Court; General Directorate of Mapping</x:v>
      </x:c>
      <x:c r="J950" s="23" t="str">
        <x:v>2026-08-28</x:v>
      </x:c>
      <x:c r="K950" s="12"/>
      <x:c r="L950" s="12" t="str">
        <x:v>2026-08-28</x:v>
      </x:c>
      <x:c r="M950" s="12" t="str">
        <x:v>research/TUR/gaps.md</x:v>
      </x:c>
      <x:c r="N950" s="16" t="n">
        <x:v>52</x:v>
      </x:c>
    </x:row>
    <x:row r="951">
      <x:c r="A951" s="15" t="str">
        <x:v>TUR</x:v>
      </x:c>
      <x:c r="B951" s="12" t="str">
        <x:v>Q27</x:v>
      </x:c>
      <x:c r="C951" s="12" t="str">
        <x:v>Q27.DIGITAL_CAMPAIGN_PERFORMANCE_OPTIMIZATION</x:v>
      </x:c>
      <x:c r="D951" s="12" t="str">
        <x:v>MIS-4953406961</x:v>
      </x:c>
      <x:c r="E951" s="12" t="str">
        <x:v>MISSING</x:v>
      </x:c>
      <x:c r="F951" s="12" t="str">
        <x:v>INSUFFICIENT_EVIDENCE</x:v>
      </x:c>
      <x:c r="G951" s="12" t="str">
        <x:v>INSUFFICIENT_EVIDENCE</x:v>
      </x:c>
      <x:c r="H951" s="12" t="str">
        <x:v>Checked official national sources: TURKSTAT, CBRT, Presidency of Strategy and Budget, Investment Office of the Presidency, General Directorate of Highways, TOKİ, Constitutional Court, General Directorate of Mapping; Turkish and English; cut-off 2026-08-28.</x:v>
      </x:c>
      <x:c r="I951" s="12" t="str">
        <x:v>TURKSTAT; CBRT; Presidency of Strategy and Budget; Investment Office; General Directorate of Highways; TOKİ; Constitutional Court; General Directorate of Mapping</x:v>
      </x:c>
      <x:c r="J951" s="23" t="str">
        <x:v>2026-08-28</x:v>
      </x:c>
      <x:c r="K951" s="12"/>
      <x:c r="L951" s="12" t="str">
        <x:v>2026-08-28</x:v>
      </x:c>
      <x:c r="M951" s="12" t="str">
        <x:v>research/TUR/gaps.md</x:v>
      </x:c>
      <x:c r="N951" s="16" t="n">
        <x:v>53</x:v>
      </x:c>
    </x:row>
    <x:row r="952">
      <x:c r="A952" s="15" t="str">
        <x:v>TUR</x:v>
      </x:c>
      <x:c r="B952" s="12" t="str">
        <x:v>Q27</x:v>
      </x:c>
      <x:c r="C952" s="12" t="str">
        <x:v>Q27.DIGITAL_VS_TRADITIONAL_ROI_COMPARISON</x:v>
      </x:c>
      <x:c r="D952" s="12" t="str">
        <x:v>MIS-1790894910</x:v>
      </x:c>
      <x:c r="E952" s="12" t="str">
        <x:v>MISSING</x:v>
      </x:c>
      <x:c r="F952" s="12" t="str">
        <x:v>INSUFFICIENT_EVIDENCE</x:v>
      </x:c>
      <x:c r="G952" s="12" t="str">
        <x:v>INSUFFICIENT_EVIDENCE</x:v>
      </x:c>
      <x:c r="H952" s="12" t="str">
        <x:v>Checked official national sources: TURKSTAT, CBRT, Presidency of Strategy and Budget, Investment Office of the Presidency, General Directorate of Highways, TOKİ, Constitutional Court, General Directorate of Mapping; Turkish and English; cut-off 2026-08-28.</x:v>
      </x:c>
      <x:c r="I952" s="12" t="str">
        <x:v>TURKSTAT; CBRT; Presidency of Strategy and Budget; Investment Office; General Directorate of Highways; TOKİ; Constitutional Court; General Directorate of Mapping</x:v>
      </x:c>
      <x:c r="J952" s="23" t="str">
        <x:v>2026-08-28</x:v>
      </x:c>
      <x:c r="K952" s="12"/>
      <x:c r="L952" s="12" t="str">
        <x:v>2026-08-28</x:v>
      </x:c>
      <x:c r="M952" s="12" t="str">
        <x:v>research/TUR/gaps.md</x:v>
      </x:c>
      <x:c r="N952" s="16" t="n">
        <x:v>54</x:v>
      </x:c>
    </x:row>
    <x:row r="953">
      <x:c r="A953" s="15" t="str">
        <x:v>TUR</x:v>
      </x:c>
      <x:c r="B953" s="12" t="str">
        <x:v>Q29</x:v>
      </x:c>
      <x:c r="C953" s="12" t="str">
        <x:v>Q29.PR_CHANNELS_AND_INVESTOR_CONTRIBUTION</x:v>
      </x:c>
      <x:c r="D953" s="12" t="str">
        <x:v>MIS-3273447134</x:v>
      </x:c>
      <x:c r="E953" s="12" t="str">
        <x:v>MISSING</x:v>
      </x:c>
      <x:c r="F953" s="12" t="str">
        <x:v>NOT_FOUND_AFTER_SEARCH</x:v>
      </x:c>
      <x:c r="G953" s="12" t="str">
        <x:v>NOT_FOUND_AFTER_SEARCH</x:v>
      </x:c>
      <x:c r="H953" s="12" t="str">
        <x:v>Checked official national sources: TURKSTAT, CBRT, Presidency of Strategy and Budget, Investment Office of the Presidency, General Directorate of Highways, TOKİ, Constitutional Court, General Directorate of Mapping; Turkish and English; cut-off 2026-08-28.</x:v>
      </x:c>
      <x:c r="I953" s="12" t="str">
        <x:v>TURKSTAT; CBRT; Presidency of Strategy and Budget; Investment Office; General Directorate of Highways; TOKİ; Constitutional Court; General Directorate of Mapping</x:v>
      </x:c>
      <x:c r="J953" s="23" t="str">
        <x:v>2026-08-28</x:v>
      </x:c>
      <x:c r="K953" s="12"/>
      <x:c r="L953" s="12" t="str">
        <x:v>2026-08-28</x:v>
      </x:c>
      <x:c r="M953" s="12" t="str">
        <x:v>research/TUR/gaps.md</x:v>
      </x:c>
      <x:c r="N953" s="16" t="n">
        <x:v>56</x:v>
      </x:c>
    </x:row>
    <x:row r="954">
      <x:c r="A954" s="15" t="str">
        <x:v>TUR</x:v>
      </x:c>
      <x:c r="B954" s="12" t="str">
        <x:v>Q29</x:v>
      </x:c>
      <x:c r="C954" s="12" t="str">
        <x:v>Q29.PR_TRUST_AND_INVESTOR_ATTRACTION</x:v>
      </x:c>
      <x:c r="D954" s="12" t="str">
        <x:v>MIS-2049828896</x:v>
      </x:c>
      <x:c r="E954" s="12" t="str">
        <x:v>MISSING</x:v>
      </x:c>
      <x:c r="F954" s="12" t="str">
        <x:v>NOT_FOUND_AFTER_SEARCH</x:v>
      </x:c>
      <x:c r="G954" s="12" t="str">
        <x:v>NOT_FOUND_AFTER_SEARCH</x:v>
      </x:c>
      <x:c r="H954" s="12" t="str">
        <x:v>Checked official national sources: TURKSTAT, CBRT, Presidency of Strategy and Budget, Investment Office of the Presidency, General Directorate of Highways, TOKİ, Constitutional Court, General Directorate of Mapping; Turkish and English; cut-off 2026-08-28.</x:v>
      </x:c>
      <x:c r="I954" s="12" t="str">
        <x:v>TURKSTAT; CBRT; Presidency of Strategy and Budget; Investment Office; General Directorate of Highways; TOKİ; Constitutional Court; General Directorate of Mapping</x:v>
      </x:c>
      <x:c r="J954" s="23" t="str">
        <x:v>2026-08-28</x:v>
      </x:c>
      <x:c r="K954" s="12"/>
      <x:c r="L954" s="12" t="str">
        <x:v>2026-08-28</x:v>
      </x:c>
      <x:c r="M954" s="12" t="str">
        <x:v>research/TUR/gaps.md</x:v>
      </x:c>
      <x:c r="N954" s="16" t="n">
        <x:v>55</x:v>
      </x:c>
    </x:row>
    <x:row r="955">
      <x:c r="A955" s="15" t="str">
        <x:v>TUR</x:v>
      </x:c>
      <x:c r="B955" s="12" t="str">
        <x:v>Q30</x:v>
      </x:c>
      <x:c r="C955" s="12" t="str">
        <x:v>Q30.SWOT_OPPORTUNITIES</x:v>
      </x:c>
      <x:c r="D955" s="12" t="str">
        <x:v>MIS-9228276389</x:v>
      </x:c>
      <x:c r="E955" s="12" t="str">
        <x:v>MISSING</x:v>
      </x:c>
      <x:c r="F955" s="12" t="str">
        <x:v>INSUFFICIENT_EVIDENCE</x:v>
      </x:c>
      <x:c r="G955" s="12" t="str">
        <x:v>INSUFFICIENT_EVIDENCE</x:v>
      </x:c>
      <x:c r="H955" s="12" t="str">
        <x:v>Checked official national sources: TURKSTAT, CBRT, Presidency of Strategy and Budget, Investment Office of the Presidency, General Directorate of Highways, TOKİ, Constitutional Court, General Directorate of Mapping; Turkish and English; cut-off 2026-08-28.</x:v>
      </x:c>
      <x:c r="I955" s="12" t="str">
        <x:v>TURKSTAT; CBRT; Presidency of Strategy and Budget; Investment Office; General Directorate of Highways; TOKİ; Constitutional Court; General Directorate of Mapping</x:v>
      </x:c>
      <x:c r="J955" s="23" t="str">
        <x:v>2026-08-28</x:v>
      </x:c>
      <x:c r="K955" s="12"/>
      <x:c r="L955" s="12" t="str">
        <x:v>2026-08-28</x:v>
      </x:c>
      <x:c r="M955" s="12" t="str">
        <x:v>research/TUR/gaps.md</x:v>
      </x:c>
      <x:c r="N955" s="16" t="n">
        <x:v>59</x:v>
      </x:c>
    </x:row>
    <x:row r="956">
      <x:c r="A956" s="15" t="str">
        <x:v>TUR</x:v>
      </x:c>
      <x:c r="B956" s="12" t="str">
        <x:v>Q30</x:v>
      </x:c>
      <x:c r="C956" s="12" t="str">
        <x:v>Q30.SWOT_STRENGTHS</x:v>
      </x:c>
      <x:c r="D956" s="12" t="str">
        <x:v>MIS-6595244457</x:v>
      </x:c>
      <x:c r="E956" s="12" t="str">
        <x:v>MISSING</x:v>
      </x:c>
      <x:c r="F956" s="12" t="str">
        <x:v>INSUFFICIENT_EVIDENCE</x:v>
      </x:c>
      <x:c r="G956" s="12" t="str">
        <x:v>INSUFFICIENT_EVIDENCE</x:v>
      </x:c>
      <x:c r="H956" s="12" t="str">
        <x:v>Checked official national sources: TURKSTAT, CBRT, Presidency of Strategy and Budget, Investment Office of the Presidency, General Directorate of Highways, TOKİ, Constitutional Court, General Directorate of Mapping; Turkish and English; cut-off 2026-08-28.</x:v>
      </x:c>
      <x:c r="I956" s="12" t="str">
        <x:v>TURKSTAT; CBRT; Presidency of Strategy and Budget; Investment Office; General Directorate of Highways; TOKİ; Constitutional Court; General Directorate of Mapping</x:v>
      </x:c>
      <x:c r="J956" s="23" t="str">
        <x:v>2026-08-28</x:v>
      </x:c>
      <x:c r="K956" s="12"/>
      <x:c r="L956" s="12" t="str">
        <x:v>2026-08-28</x:v>
      </x:c>
      <x:c r="M956" s="12" t="str">
        <x:v>research/TUR/gaps.md</x:v>
      </x:c>
      <x:c r="N956" s="16" t="n">
        <x:v>57</x:v>
      </x:c>
    </x:row>
    <x:row r="957">
      <x:c r="A957" s="15" t="str">
        <x:v>TUR</x:v>
      </x:c>
      <x:c r="B957" s="12" t="str">
        <x:v>Q30</x:v>
      </x:c>
      <x:c r="C957" s="12" t="str">
        <x:v>Q30.SWOT_THREATS</x:v>
      </x:c>
      <x:c r="D957" s="12" t="str">
        <x:v>MIS-7652232874</x:v>
      </x:c>
      <x:c r="E957" s="12" t="str">
        <x:v>MISSING</x:v>
      </x:c>
      <x:c r="F957" s="12" t="str">
        <x:v>INSUFFICIENT_EVIDENCE</x:v>
      </x:c>
      <x:c r="G957" s="12" t="str">
        <x:v>INSUFFICIENT_EVIDENCE</x:v>
      </x:c>
      <x:c r="H957" s="12" t="str">
        <x:v>Checked official national sources: TURKSTAT, CBRT, Presidency of Strategy and Budget, Investment Office of the Presidency, General Directorate of Highways, TOKİ, Constitutional Court, General Directorate of Mapping; Turkish and English; cut-off 2026-08-28.</x:v>
      </x:c>
      <x:c r="I957" s="12" t="str">
        <x:v>TURKSTAT; CBRT; Presidency of Strategy and Budget; Investment Office; General Directorate of Highways; TOKİ; Constitutional Court; General Directorate of Mapping</x:v>
      </x:c>
      <x:c r="J957" s="23" t="str">
        <x:v>2026-08-28</x:v>
      </x:c>
      <x:c r="K957" s="12"/>
      <x:c r="L957" s="12" t="str">
        <x:v>2026-08-28</x:v>
      </x:c>
      <x:c r="M957" s="12" t="str">
        <x:v>research/TUR/gaps.md</x:v>
      </x:c>
      <x:c r="N957" s="16" t="n">
        <x:v>60</x:v>
      </x:c>
    </x:row>
    <x:row r="958">
      <x:c r="A958" s="17" t="str">
        <x:v>TUR</x:v>
      </x:c>
      <x:c r="B958" s="20" t="str">
        <x:v>Q30</x:v>
      </x:c>
      <x:c r="C958" s="20" t="str">
        <x:v>Q30.SWOT_WEAKNESSES</x:v>
      </x:c>
      <x:c r="D958" s="20" t="str">
        <x:v>MIS-2285121016</x:v>
      </x:c>
      <x:c r="E958" s="20" t="str">
        <x:v>MISSING</x:v>
      </x:c>
      <x:c r="F958" s="20" t="str">
        <x:v>INSUFFICIENT_EVIDENCE</x:v>
      </x:c>
      <x:c r="G958" s="20" t="str">
        <x:v>INSUFFICIENT_EVIDENCE</x:v>
      </x:c>
      <x:c r="H958" s="20" t="str">
        <x:v>Checked official national sources: TURKSTAT, CBRT, Presidency of Strategy and Budget, Investment Office of the Presidency, General Directorate of Highways, TOKİ, Constitutional Court, General Directorate of Mapping; Turkish and English; cut-off 2026-08-28.</x:v>
      </x:c>
      <x:c r="I958" s="20" t="str">
        <x:v>TURKSTAT; CBRT; Presidency of Strategy and Budget; Investment Office; General Directorate of Highways; TOKİ; Constitutional Court; General Directorate of Mapping</x:v>
      </x:c>
      <x:c r="J958" s="24" t="str">
        <x:v>2026-08-28</x:v>
      </x:c>
      <x:c r="K958" s="20"/>
      <x:c r="L958" s="20" t="str">
        <x:v>2026-08-28</x:v>
      </x:c>
      <x:c r="M958" s="20" t="str">
        <x:v>research/TUR/gaps.md</x:v>
      </x:c>
      <x:c r="N958" s="18" t="n">
        <x:v>58</x:v>
      </x:c>
    </x:row>
  </x:sheetData>
  <x:mergeCells>
    <x:mergeCell ref="A1:H1"/>
    <x:mergeCell ref="A2:H2"/>
    <x:mergeCell ref="A4:N4"/>
  </x:mergeCells>
  <x:pageMargins left="0.7" right="0.7" top="0.75" bottom="0.75" header="0.3" footer="0.3"/>
  <x:tableParts count="1">
    <x:tablePart xmlns:r="http://schemas.openxmlformats.org/officeDocument/2006/relationships" r:id="R56cf68a472c24b12"/>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6" hidden="0" customWidth="1"/>
    <x:col min="2" max="2" width="48" hidden="0" customWidth="1"/>
    <x:col min="3" max="3" width="70" hidden="0" customWidth="1"/>
    <x:col min="4" max="4" width="44" hidden="0" customWidth="1"/>
    <x:col min="5" max="5" width="16" hidden="0" customWidth="1"/>
    <x:col min="6" max="6" width="16" hidden="0" customWidth="1"/>
    <x:col min="7" max="7" width="18" hidden="0" customWidth="1"/>
    <x:col min="8" max="8" width="48" hidden="0" customWidth="1"/>
  </x:cols>
  <x:sheetData>
    <x:row r="1" ht="28" customHeight="1">
      <x:c r="A1" s="4" t="str">
        <x:v>Sources</x:v>
      </x:c>
    </x:row>
    <x:row r="2" ht="25" customHeight="1">
      <x:c r="A2" s="8" t="str">
        <x:v>Provisional source registry; no source-revision lineage</x:v>
      </x:c>
    </x:row>
    <x:row r="4" ht="20" customHeight="1">
      <x:c r="A4" s="11" t="str">
        <x:v>Provisional source registry — URL/title grouping only; revisions and immutable captures are not represented</x:v>
      </x:c>
    </x:row>
    <x:row r="5">
      <x:c r="A5" s="13" t="str">
        <x:v>source_id</x:v>
      </x:c>
      <x:c r="B5" s="19" t="str">
        <x:v>source_title</x:v>
      </x:c>
      <x:c r="C5" s="19" t="str">
        <x:v>source_url</x:v>
      </x:c>
      <x:c r="D5" s="19" t="str">
        <x:v>source_org</x:v>
      </x:c>
      <x:c r="E5" s="19" t="str">
        <x:v>publication_date</x:v>
      </x:c>
      <x:c r="F5" s="19" t="str">
        <x:v>access_date</x:v>
      </x:c>
      <x:c r="G5" s="19" t="str">
        <x:v>evidence_strength</x:v>
      </x:c>
      <x:c r="H5" s="14" t="str">
        <x:v>source_file</x:v>
      </x:c>
    </x:row>
    <x:row r="6">
      <x:c r="A6" s="15" t="str">
        <x:v>SRC-00366225</x:v>
      </x:c>
      <x:c r="B6" s="12" t="str">
        <x:v>Investment Support &amp; Facilitation</x:v>
      </x:c>
      <x:c r="C6" s="25" t="str">
        <x:v>https://enterprisearmenia.am/services/</x:v>
      </x:c>
      <x:c r="D6" s="12" t="str">
        <x:v>Enterprise Armenia</x:v>
      </x:c>
      <x:c r="E6" s="12"/>
      <x:c r="F6" s="12" t="str">
        <x:v>2026-08-28</x:v>
      </x:c>
      <x:c r="G6" s="12" t="str">
        <x:v>S3</x:v>
      </x:c>
      <x:c r="H6" s="16" t="str">
        <x:v>research/ARM/evidence.jsonl</x:v>
      </x:c>
    </x:row>
    <x:row r="7">
      <x:c r="A7" s="15" t="str">
        <x:v>SRC-01071533</x:v>
      </x:c>
      <x:c r="B7" s="12" t="str">
        <x:v>New initiatives to develop services for investors in economic, free and industrial zones</x:v>
      </x:c>
      <x:c r="C7" s="25" t="str">
        <x:v>https://www.opaz.gov.om/en/media-center/news/2024/new-initiatives-to-develop-services-for-investors-in-the-economic-free-and-industrial-zones</x:v>
      </x:c>
      <x:c r="D7" s="12" t="str">
        <x:v>Public Authority for Special Economic Zones and Free Zones</x:v>
      </x:c>
      <x:c r="E7" s="12" t="str">
        <x:v>2024-08-04</x:v>
      </x:c>
      <x:c r="F7" s="12" t="str">
        <x:v>2026-08-28</x:v>
      </x:c>
      <x:c r="G7" s="12" t="str">
        <x:v>S1</x:v>
      </x:c>
      <x:c r="H7" s="16" t="str">
        <x:v>research/OMN/evidence.jsonl</x:v>
      </x:c>
    </x:row>
    <x:row r="8">
      <x:c r="A8" s="15" t="str">
        <x:v>SRC-01125280</x:v>
      </x:c>
      <x:c r="B8" s="12" t="str">
        <x:v>Investment Guide to Turkmenistan's Economy Presented at TEIF 2025</x:v>
      </x:c>
      <x:c r="C8" s="25" t="str">
        <x:v>https://turkmenistan.gov.tm/en/post/94246/investment-guide-turkmenistans-economy-presented-teif-2025</x:v>
      </x:c>
      <x:c r="D8" s="12" t="str">
        <x:v>Government of Turkmenistan</x:v>
      </x:c>
      <x:c r="E8" s="12" t="str">
        <x:v>2025</x:v>
      </x:c>
      <x:c r="F8" s="12" t="str">
        <x:v>2026-08-28</x:v>
      </x:c>
      <x:c r="G8" s="12" t="str">
        <x:v>S1</x:v>
      </x:c>
      <x:c r="H8" s="16" t="str">
        <x:v>research/TKM/evidence.jsonl</x:v>
      </x:c>
    </x:row>
    <x:row r="9">
      <x:c r="A9" s="15" t="str">
        <x:v>SRC-02054233</x:v>
      </x:c>
      <x:c r="B9" s="12" t="str">
        <x:v>Reverse Repo Rate</x:v>
      </x:c>
      <x:c r="C9" s="25" t="str">
        <x:v>https://www.sama.gov.sa/en-US/MonetaryPolicy/MonetaryPolicyTools/Lists/ReverseRepoRate/AllItems.aspx</x:v>
      </x:c>
      <x:c r="D9" s="12" t="str">
        <x:v>Saudi Central Bank (SAMA)</x:v>
      </x:c>
      <x:c r="E9" s="12" t="str">
        <x:v>2024-12-18</x:v>
      </x:c>
      <x:c r="F9" s="12" t="str">
        <x:v>2026-08-28</x:v>
      </x:c>
      <x:c r="G9" s="12" t="str">
        <x:v>S2</x:v>
      </x:c>
      <x:c r="H9" s="16" t="str">
        <x:v>research/SAU/evidence.jsonl</x:v>
      </x:c>
    </x:row>
    <x:row r="10">
      <x:c r="A10" s="15" t="str">
        <x:v>SRC-02465517</x:v>
      </x:c>
      <x:c r="B10" s="12" t="str">
        <x:v>Invest Bahrain</x:v>
      </x:c>
      <x:c r="C10" s="25" t="str">
        <x:v>https://invest.bh/</x:v>
      </x:c>
      <x:c r="D10" s="12" t="str">
        <x:v>Bahrain Economic Development Board / Government of Bahrain</x:v>
      </x:c>
      <x:c r="E10" s="12"/>
      <x:c r="F10" s="12" t="str">
        <x:v>2026-08-28</x:v>
      </x:c>
      <x:c r="G10" s="12" t="str">
        <x:v>S1</x:v>
      </x:c>
      <x:c r="H10" s="16" t="str">
        <x:v>research/BHR/evidence.jsonl</x:v>
      </x:c>
    </x:row>
    <x:row r="11">
      <x:c r="A11" s="15" t="str">
        <x:v>SRC-02708620</x:v>
      </x:c>
      <x:c r="B11" s="12" t="str">
        <x:v>About Us — BOI Act</x:v>
      </x:c>
      <x:c r="C11" s="25" t="str">
        <x:v>https://www.invest.gov.pk/about-us/boi-act</x:v>
      </x:c>
      <x:c r="D11" s="12" t="str">
        <x:v>Board of Investment, Pakistan</x:v>
      </x:c>
      <x:c r="E11" s="12"/>
      <x:c r="F11" s="12" t="str">
        <x:v>2026-08-28</x:v>
      </x:c>
      <x:c r="G11" s="12" t="str">
        <x:v>S1</x:v>
      </x:c>
      <x:c r="H11" s="16" t="str">
        <x:v>research/PAK/evidence.jsonl</x:v>
      </x:c>
    </x:row>
    <x:row r="12">
      <x:c r="A12" s="15" t="str">
        <x:v>SRC-03122270</x:v>
      </x:c>
      <x:c r="B12" s="12" t="str">
        <x:v>UAE cements its position as global destination for attracting FDI</x:v>
      </x:c>
      <x:c r="C12" s="25" t="str">
        <x:v>https://pddportalstg.dubai.gov.ae/en/media-listing/news-events/uae-cements-its-position-as-global-destination-for-attracting-fdi-with-total-inflows-of-aed-1676-billion-in-2024/</x:v>
      </x:c>
      <x:c r="D12" s="12" t="str">
        <x:v>UAE Government media portal</x:v>
      </x:c>
      <x:c r="E12" s="12" t="str">
        <x:v>2025-06-19</x:v>
      </x:c>
      <x:c r="F12" s="12" t="str">
        <x:v>2026-08-28</x:v>
      </x:c>
      <x:c r="G12" s="12" t="str">
        <x:v>S1</x:v>
      </x:c>
      <x:c r="H12" s="16" t="str">
        <x:v>research/ARE/evidence.jsonl</x:v>
      </x:c>
    </x:row>
    <x:row r="13">
      <x:c r="A13" s="15" t="str">
        <x:v>SRC-03205793</x:v>
      </x:c>
      <x:c r="B13" s="12" t="str">
        <x:v>2025 Investment Programme Published</x:v>
      </x:c>
      <x:c r="C13" s="25" t="str">
        <x:v>https://www.sbb.gov.tr/2025-yili-yatirim-programi-yayimlandi/</x:v>
      </x:c>
      <x:c r="D13" s="12" t="str">
        <x:v>Presidency of Strategy and Budget</x:v>
      </x:c>
      <x:c r="E13" s="12" t="str">
        <x:v>2025-01-15</x:v>
      </x:c>
      <x:c r="F13" s="12" t="str">
        <x:v>2026-08-28</x:v>
      </x:c>
      <x:c r="G13" s="12" t="str">
        <x:v>S1</x:v>
      </x:c>
      <x:c r="H13" s="16" t="str">
        <x:v>research/TUR/evidence.jsonl</x:v>
      </x:c>
    </x:row>
    <x:row r="14">
      <x:c r="A14" s="15" t="str">
        <x:v>SRC-03243962</x:v>
      </x:c>
      <x:c r="B14" s="12" t="str">
        <x:v>Investment Office Showcases Türkiye Strategic Investment Opportunities at Asian Financial Forum</x:v>
      </x:c>
      <x:c r="C14" s="25" t="str">
        <x:v>https://www.invest.gov.tr/en/news/news-from-turkey/pages/-investment-office-showcases-turkiye-strategic-investment-opportunities--asian-financial-forum.aspx</x:v>
      </x:c>
      <x:c r="D14" s="12" t="str">
        <x:v>Investment Office of the Presidency of Türkiye</x:v>
      </x:c>
      <x:c r="E14" s="12" t="str">
        <x:v>2025-01-16</x:v>
      </x:c>
      <x:c r="F14" s="12" t="str">
        <x:v>2026-08-28</x:v>
      </x:c>
      <x:c r="G14" s="12" t="str">
        <x:v>S1</x:v>
      </x:c>
      <x:c r="H14" s="16" t="str">
        <x:v>research/TUR/evidence.jsonl</x:v>
      </x:c>
    </x:row>
    <x:row r="15">
      <x:c r="A15" s="15" t="str">
        <x:v>SRC-03496456</x:v>
      </x:c>
      <x:c r="B15" s="12" t="str">
        <x:v>Summary of the National Development Plan 2024-2028</x:v>
      </x:c>
      <x:c r="C15" s="25" t="str">
        <x:v>https://www.mop.gov.iq/documents/economic-policies/development-plans/%D8%AE%D9%84%D8%A7%D8%B5%D8%A9%20%D8%AE%D8%B7%D8%A9%20%D8%A7%D9%84%D8%AA%D9%86%D9%85%D9%8A%D8%A9%20%D8%A7%D9%84%D9%88%D8%B7%D9%86%D9%8A%D8%A9%202024-2028.pdf</x:v>
      </x:c>
      <x:c r="D15" s="12" t="str">
        <x:v>Iraq Ministry of Planning</x:v>
      </x:c>
      <x:c r="E15" s="12" t="str">
        <x:v>2024</x:v>
      </x:c>
      <x:c r="F15" s="12" t="str">
        <x:v>2026-08-28</x:v>
      </x:c>
      <x:c r="G15" s="12" t="str">
        <x:v>S1</x:v>
      </x:c>
      <x:c r="H15" s="16" t="str">
        <x:v>research/IRQ/evidence.jsonl</x:v>
      </x:c>
    </x:row>
    <x:row r="16">
      <x:c r="A16" s="15" t="str">
        <x:v>SRC-03527073</x:v>
      </x:c>
      <x:c r="B16" s="12" t="str">
        <x:v>World Development Indicators — Imports of goods and services (current US$) (NE.IMP.GNFS.CD), Iran</x:v>
      </x:c>
      <x:c r="C16" s="25" t="str">
        <x:v>https://api.worldbank.org/v2/country/IRN/indicator/NE.IMP.GNFS.CD?format=json&amp;per_page=10</x:v>
      </x:c>
      <x:c r="D16" s="12" t="str">
        <x:v>World Bank (national accounts and central-bank sources, supplemented by staff estimates)</x:v>
      </x:c>
      <x:c r="E16" s="12"/>
      <x:c r="F16" s="12" t="str">
        <x:v>2026-08-28</x:v>
      </x:c>
      <x:c r="G16" s="12" t="str">
        <x:v>S2</x:v>
      </x:c>
      <x:c r="H16" s="16" t="str">
        <x:v>research/IRN/evidence.jsonl</x:v>
      </x:c>
    </x:row>
    <x:row r="17">
      <x:c r="A17" s="15" t="str">
        <x:v>SRC-04024121</x:v>
      </x:c>
      <x:c r="B17" s="12" t="str">
        <x:v>Alat Free Economic Zone: Frequently Asked Questions</x:v>
      </x:c>
      <x:c r="C17" s="25" t="str">
        <x:v>https://afez.az/about/faq</x:v>
      </x:c>
      <x:c r="D17" s="12" t="str">
        <x:v>Alat Free Economic Zone Authority</x:v>
      </x:c>
      <x:c r="E17" s="12"/>
      <x:c r="F17" s="12" t="str">
        <x:v>2026-08-28</x:v>
      </x:c>
      <x:c r="G17" s="12" t="str">
        <x:v>S1</x:v>
      </x:c>
      <x:c r="H17" s="16" t="str">
        <x:v>research/AZE/evidence.jsonl</x:v>
      </x:c>
    </x:row>
    <x:row r="18">
      <x:c r="A18" s="15" t="str">
        <x:v>SRC-04112965</x:v>
      </x:c>
      <x:c r="B18" s="12" t="str">
        <x:v>We the UAE 2031 Vision</x:v>
      </x:c>
      <x:c r="C18" s="25" t="str">
        <x:v>https://u.ae/en/about-the-uae/strategies-initiatives-and-awards/strategies-plans-and-visions/innovation-and-future-shaping/we-the-uae-2031-vision</x:v>
      </x:c>
      <x:c r="D18" s="12" t="str">
        <x:v>UAE Government</x:v>
      </x:c>
      <x:c r="E18" s="12" t="str">
        <x:v>2025-11-19</x:v>
      </x:c>
      <x:c r="F18" s="12" t="str">
        <x:v>2026-08-28</x:v>
      </x:c>
      <x:c r="G18" s="12" t="str">
        <x:v>S1</x:v>
      </x:c>
      <x:c r="H18" s="16" t="str">
        <x:v>research/ARE/evidence.jsonl</x:v>
      </x:c>
    </x:row>
    <x:row r="19">
      <x:c r="A19" s="15" t="str">
        <x:v>SRC-05151675</x:v>
      </x:c>
      <x:c r="B19" s="12" t="str">
        <x:v>Annual Analytical Report on Trade Statistics of Pakistan FY2023-24</x:v>
      </x:c>
      <x:c r="C19" s="25" t="str">
        <x:v>https://www.pbs.gov.pk/wp-content/uploads/2020/07/Annual-Analytical-Report-on-Trade-Statistics-of-Pakistan-FY2023-24-2.pdf</x:v>
      </x:c>
      <x:c r="D19" s="12" t="str">
        <x:v>Pakistan Bureau of Statistics</x:v>
      </x:c>
      <x:c r="E19" s="12" t="str">
        <x:v>2024</x:v>
      </x:c>
      <x:c r="F19" s="12" t="str">
        <x:v>2026-08-28</x:v>
      </x:c>
      <x:c r="G19" s="12" t="str">
        <x:v>S1</x:v>
      </x:c>
      <x:c r="H19" s="16" t="str">
        <x:v>research/PAK/evidence.jsonl</x:v>
      </x:c>
    </x:row>
    <x:row r="20">
      <x:c r="A20" s="15" t="str">
        <x:v>SRC-05195729</x:v>
      </x:c>
      <x:c r="B20" s="12" t="str">
        <x:v>Annual Average Consumer Price Index 2024</x:v>
      </x:c>
      <x:c r="C20" s="25" t="str">
        <x:v>https://www.stats.gov.sa/documents/20117/2435267/Annual%2BAverage%2BConsumer%2BPrice%2BIndex%2B2024%2BEN%282%29.pdf/f263a9f1-3719-9826-c6de-c57066711030</x:v>
      </x:c>
      <x:c r="D20" s="12" t="str">
        <x:v>General Authority for Statistics (GASTAT)</x:v>
      </x:c>
      <x:c r="E20" s="12"/>
      <x:c r="F20" s="12" t="str">
        <x:v>2026-08-28</x:v>
      </x:c>
      <x:c r="G20" s="12" t="str">
        <x:v>S1</x:v>
      </x:c>
      <x:c r="H20" s="16" t="str">
        <x:v>research/SAU/evidence.jsonl</x:v>
      </x:c>
    </x:row>
    <x:row r="21">
      <x:c r="A21" s="15" t="str">
        <x:v>SRC-05225667</x:v>
      </x:c>
      <x:c r="B21" s="12" t="str">
        <x:v>Bismayah</x:v>
      </x:c>
      <x:c r="C21" s="25" t="str">
        <x:v>https://investpromo.gov.iq/ar/%D8%A8%D8%B3%D9%85%D8%A7%D9%8A%D8%A9/</x:v>
      </x:c>
      <x:c r="D21" s="12" t="str">
        <x:v>National Investment Commission of Iraq</x:v>
      </x:c>
      <x:c r="E21" s="12"/>
      <x:c r="F21" s="12" t="str">
        <x:v>2026-08-28</x:v>
      </x:c>
      <x:c r="G21" s="12" t="str">
        <x:v>S1</x:v>
      </x:c>
      <x:c r="H21" s="16" t="str">
        <x:v>research/IRQ/evidence.jsonl</x:v>
      </x:c>
    </x:row>
    <x:row r="22">
      <x:c r="A22" s="15" t="str">
        <x:v>SRC-06132335</x:v>
      </x:c>
      <x:c r="B22" s="12" t="str">
        <x:v>One Stop Shop</x:v>
      </x:c>
      <x:c r="C22" s="25" t="str">
        <x:v>https://investpromo.gov.iq/ar/one-stop-shop/</x:v>
      </x:c>
      <x:c r="D22" s="12" t="str">
        <x:v>National Investment Commission of Iraq</x:v>
      </x:c>
      <x:c r="E22" s="12"/>
      <x:c r="F22" s="12" t="str">
        <x:v>2026-08-28</x:v>
      </x:c>
      <x:c r="G22" s="12" t="str">
        <x:v>S1</x:v>
      </x:c>
      <x:c r="H22" s="16" t="str">
        <x:v>research/IRQ/evidence.jsonl</x:v>
      </x:c>
    </x:row>
    <x:row r="23">
      <x:c r="A23" s="15" t="str">
        <x:v>SRC-06543856</x:v>
      </x:c>
      <x:c r="B23" s="12" t="str">
        <x:v>Etihad Rail; ENEC Barakah; DEWA MBR Solar Park; DP World Jebel Ali</x:v>
      </x:c>
      <x:c r="C23" s="25" t="str">
        <x:v>https://corporate.etihadrail.ae/en</x:v>
      </x:c>
      <x:c r="D23" s="12" t="str">
        <x:v>Etihad Rail</x:v>
      </x:c>
      <x:c r="E23" s="12"/>
      <x:c r="F23" s="12" t="str">
        <x:v>2026-08-28</x:v>
      </x:c>
      <x:c r="G23" s="12" t="str">
        <x:v>S3</x:v>
      </x:c>
      <x:c r="H23" s="16" t="str">
        <x:v>research/ARE/evidence.jsonl</x:v>
      </x:c>
    </x:row>
    <x:row r="24">
      <x:c r="A24" s="15" t="str">
        <x:v>SRC-07184613</x:v>
      </x:c>
      <x:c r="B24" s="12" t="str">
        <x:v>Labour Force Statistics, 2025</x:v>
      </x:c>
      <x:c r="C24" s="25" t="str">
        <x:v>https://veriportali.tuik.gov.tr/Bulten/Index?dil=2&amp;p=Labour-Force-Statistics-2025-57996</x:v>
      </x:c>
      <x:c r="D24" s="12" t="str">
        <x:v>Turkish Statistical Institute (TURKSTAT)</x:v>
      </x:c>
      <x:c r="E24" s="12" t="str">
        <x:v>2026-03-25</x:v>
      </x:c>
      <x:c r="F24" s="12" t="str">
        <x:v>2026-08-28</x:v>
      </x:c>
      <x:c r="G24" s="12" t="str">
        <x:v>S1</x:v>
      </x:c>
      <x:c r="H24" s="16" t="str">
        <x:v>research/TUR/evidence.jsonl</x:v>
      </x:c>
    </x:row>
    <x:row r="25">
      <x:c r="A25" s="15" t="str">
        <x:v>SRC-07186933</x:v>
      </x:c>
      <x:c r="B25" s="12" t="str">
        <x:v>Labor Market Statistics Q4 2024</x:v>
      </x:c>
      <x:c r="C25" s="25" t="str">
        <x:v>https://www.stats.gov.sa/documents/d/guest/lms-q4_2024_pr_en-press-release-pdf</x:v>
      </x:c>
      <x:c r="D25" s="12" t="str">
        <x:v>General Authority for Statistics (GASTAT)</x:v>
      </x:c>
      <x:c r="E25" s="12"/>
      <x:c r="F25" s="12" t="str">
        <x:v>2026-08-28</x:v>
      </x:c>
      <x:c r="G25" s="12" t="str">
        <x:v>S1</x:v>
      </x:c>
      <x:c r="H25" s="16" t="str">
        <x:v>research/SAU/evidence.jsonl</x:v>
      </x:c>
    </x:row>
    <x:row r="26">
      <x:c r="A26" s="15" t="str">
        <x:v>SRC-07215558</x:v>
      </x:c>
      <x:c r="B26" s="12" t="str">
        <x:v>Partnership Guide</x:v>
      </x:c>
      <x:c r="C26" s="25" t="str">
        <x:v>https://www.tenderboard.gov.bh/Legislation/Partnershipguide/MediaHandler/GenericHandler/Pdf/partnershipguide/Partnership%20Guide%20EN.pdf</x:v>
      </x:c>
      <x:c r="D26" s="12" t="str">
        <x:v>Bahrain Tender Board</x:v>
      </x:c>
      <x:c r="E26" s="12" t="str">
        <x:v>2022</x:v>
      </x:c>
      <x:c r="F26" s="12" t="str">
        <x:v>2026-08-28</x:v>
      </x:c>
      <x:c r="G26" s="12" t="str">
        <x:v>S1</x:v>
      </x:c>
      <x:c r="H26" s="16" t="str">
        <x:v>research/BHR/evidence.jsonl</x:v>
      </x:c>
    </x:row>
    <x:row r="27">
      <x:c r="A27" s="15" t="str">
        <x:v>SRC-07574881</x:v>
      </x:c>
      <x:c r="B27" s="12" t="str">
        <x:v>投資促進機関 | イラン (Investment Promotion Organizations — Iran)</x:v>
      </x:c>
      <x:c r="C27" s="25" t="str">
        <x:v>https://www.jetro.go.jp/world/middle_east/ir/invest_01.html</x:v>
      </x:c>
      <x:c r="D27" s="12" t="str">
        <x:v>Japan External Trade Organization (JETRO)</x:v>
      </x:c>
      <x:c r="E27" s="12" t="str">
        <x:v>2026-08-17</x:v>
      </x:c>
      <x:c r="F27" s="12" t="str">
        <x:v>2026-08-28</x:v>
      </x:c>
      <x:c r="G27" s="12" t="str">
        <x:v>S2</x:v>
      </x:c>
      <x:c r="H27" s="16" t="str">
        <x:v>research/IRN/evidence.jsonl</x:v>
      </x:c>
    </x:row>
    <x:row r="28">
      <x:c r="A28" s="15" t="str">
        <x:v>SRC-07602735</x:v>
      </x:c>
      <x:c r="B28" s="12" t="str">
        <x:v>Total committed investment in economic, free and industrial zones reached OMR 22.4 billion</x:v>
      </x:c>
      <x:c r="C28" s="25" t="str">
        <x:v>https://opaz.gov.om/en/media-center/news/2026/total-committed-investment-in-economic-free-and-industrial-zones-reached-omr-22-4-billion</x:v>
      </x:c>
      <x:c r="D28" s="12" t="str">
        <x:v>Public Authority for Special Economic Zones and Free Zones</x:v>
      </x:c>
      <x:c r="E28" s="12" t="str">
        <x:v>2026-01-01</x:v>
      </x:c>
      <x:c r="F28" s="12" t="str">
        <x:v>2026-08-28</x:v>
      </x:c>
      <x:c r="G28" s="12" t="str">
        <x:v>S1</x:v>
      </x:c>
      <x:c r="H28" s="16" t="str">
        <x:v>research/OMN/evidence.jsonl</x:v>
      </x:c>
    </x:row>
    <x:row r="29">
      <x:c r="A29" s="15" t="str">
        <x:v>SRC-07894442</x:v>
      </x:c>
      <x:c r="B29" s="12" t="str">
        <x:v>Policy rate left unchanged at 6.50%</x:v>
      </x:c>
      <x:c r="C29" s="25" t="str">
        <x:v>https://www.cba.am/en/Publication/10429/</x:v>
      </x:c>
      <x:c r="D29" s="12" t="str">
        <x:v>Central Bank of Armenia</x:v>
      </x:c>
      <x:c r="E29" s="12" t="str">
        <x:v>2026-08-04</x:v>
      </x:c>
      <x:c r="F29" s="12" t="str">
        <x:v>2026-08-28</x:v>
      </x:c>
      <x:c r="G29" s="12" t="str">
        <x:v>S1</x:v>
      </x:c>
      <x:c r="H29" s="16" t="str">
        <x:v>research/ARM/evidence.jsonl</x:v>
      </x:c>
    </x:row>
    <x:row r="30">
      <x:c r="A30" s="15" t="str">
        <x:v>SRC-07940545</x:v>
      </x:c>
      <x:c r="B30" s="12" t="str">
        <x:v>Lusail project</x:v>
      </x:c>
      <x:c r="C30" s="25" t="str">
        <x:v>https://www.qataridiar.com/project/lusail</x:v>
      </x:c>
      <x:c r="D30" s="12" t="str">
        <x:v>Qatari Diar Real Estate Investment Company</x:v>
      </x:c>
      <x:c r="E30" s="12"/>
      <x:c r="F30" s="12" t="str">
        <x:v>2026-08-28</x:v>
      </x:c>
      <x:c r="G30" s="12" t="str">
        <x:v>S3</x:v>
      </x:c>
      <x:c r="H30" s="16" t="str">
        <x:v>research/QAT/evidence.jsonl</x:v>
      </x:c>
    </x:row>
    <x:row r="31">
      <x:c r="A31" s="15" t="str">
        <x:v>SRC-08047884</x:v>
      </x:c>
      <x:c r="B31" s="12" t="str">
        <x:v>Total investments in OPAZ zones soar to RO 21 billion</x:v>
      </x:c>
      <x:c r="C31" s="25" t="str">
        <x:v>https://www.opaz.gov.om/en/media-center/news/2025/total-investments-in-opaz-zones-soar-to-ro-21-billion</x:v>
      </x:c>
      <x:c r="D31" s="12" t="str">
        <x:v>Public Authority for Special Economic Zones and Free Zones</x:v>
      </x:c>
      <x:c r="E31" s="12" t="str">
        <x:v>2025-04-14</x:v>
      </x:c>
      <x:c r="F31" s="12" t="str">
        <x:v>2026-08-28</x:v>
      </x:c>
      <x:c r="G31" s="12" t="str">
        <x:v>S1</x:v>
      </x:c>
      <x:c r="H31" s="16" t="str">
        <x:v>research/OMN/evidence.jsonl</x:v>
      </x:c>
    </x:row>
    <x:row r="32">
      <x:c r="A32" s="15" t="str">
        <x:v>SRC-08504350</x:v>
      </x:c>
      <x:c r="B32" s="12" t="str">
        <x:v>Decree on Approval of the Concept for Development of the City of Arkadag for 2024-2052</x:v>
      </x:c>
      <x:c r="C32" s="25" t="str">
        <x:v>https://www.turkmenistan.gov.tm/index.php/en/post/87777/decree-president-turkmenistan-approval-concept-development-city-arkadag-20242052</x:v>
      </x:c>
      <x:c r="D32" s="12" t="str">
        <x:v>Government of Turkmenistan</x:v>
      </x:c>
      <x:c r="E32" s="12" t="str">
        <x:v>2024</x:v>
      </x:c>
      <x:c r="F32" s="12" t="str">
        <x:v>2026-08-28</x:v>
      </x:c>
      <x:c r="G32" s="12" t="str">
        <x:v>S1</x:v>
      </x:c>
      <x:c r="H32" s="16" t="str">
        <x:v>research/TKM/evidence.jsonl</x:v>
      </x:c>
    </x:row>
    <x:row r="33">
      <x:c r="A33" s="15" t="str">
        <x:v>SRC-08505316</x:v>
      </x:c>
      <x:c r="B33" s="12" t="str">
        <x:v>Pakistan Economic Survey 2024-25 — Overview of the Economy</x:v>
      </x:c>
      <x:c r="C33" s="25" t="str">
        <x:v>https://www.finance.gov.pk/survey/chapter_25/overview_2024_25.pdf</x:v>
      </x:c>
      <x:c r="D33" s="12" t="str">
        <x:v>Finance Division, Government of Pakistan</x:v>
      </x:c>
      <x:c r="E33" s="12" t="str">
        <x:v>2025</x:v>
      </x:c>
      <x:c r="F33" s="12" t="str">
        <x:v>2026-08-28</x:v>
      </x:c>
      <x:c r="G33" s="12" t="str">
        <x:v>S1</x:v>
      </x:c>
      <x:c r="H33" s="16" t="str">
        <x:v>research/PAK/evidence.jsonl</x:v>
      </x:c>
    </x:row>
    <x:row r="34">
      <x:c r="A34" s="15" t="str">
        <x:v>SRC-08687643</x:v>
      </x:c>
      <x:c r="B34" s="12" t="str">
        <x:v>Bahrain launches investment platform enabling investor access to strategic projects valued over USD 30 billion</x:v>
      </x:c>
      <x:c r="C34" s="25" t="str">
        <x:v>https://www.bahrainedb.com/latest-news/bahrain-launches-investment-platform-enabling-investor-access-to-investment-opportunities-in-the-kingdom-strategic-projects-valued-over-usd30-billion</x:v>
      </x:c>
      <x:c r="D34" s="12" t="str">
        <x:v>Bahrain Economic Development Board</x:v>
      </x:c>
      <x:c r="E34" s="12" t="str">
        <x:v>2021-11-28</x:v>
      </x:c>
      <x:c r="F34" s="12" t="str">
        <x:v>2026-08-28</x:v>
      </x:c>
      <x:c r="G34" s="12" t="str">
        <x:v>S1</x:v>
      </x:c>
      <x:c r="H34" s="16" t="str">
        <x:v>research/BHR/evidence.jsonl</x:v>
      </x:c>
    </x:row>
    <x:row r="35">
      <x:c r="A35" s="15" t="str">
        <x:v>SRC-09200034</x:v>
      </x:c>
      <x:c r="B35" s="12" t="str">
        <x:v>Investment Policy Statement on Foreign Direct Investment in Armenia</x:v>
      </x:c>
      <x:c r="C35" s="25" t="str">
        <x:v>https://mineconomy.am/media/32313/Investment%20Policy%20Statement%20on%20FDI%20in%20Armenia%E2%80%A4%202025%20new.pdf</x:v>
      </x:c>
      <x:c r="D35" s="12" t="str">
        <x:v>Ministry of Economy of the Republic of Armenia</x:v>
      </x:c>
      <x:c r="E35" s="12" t="str">
        <x:v>2025</x:v>
      </x:c>
      <x:c r="F35" s="12" t="str">
        <x:v>2026-08-28</x:v>
      </x:c>
      <x:c r="G35" s="12" t="str">
        <x:v>S1</x:v>
      </x:c>
      <x:c r="H35" s="16" t="str">
        <x:v>research/ARM/evidence.jsonl</x:v>
      </x:c>
    </x:row>
    <x:row r="36">
      <x:c r="A36" s="15" t="str">
        <x:v>SRC-09503368</x:v>
      </x:c>
      <x:c r="B36" s="12" t="str">
        <x:v>Mumtalakat announces Edamah's new Board of Directors</x:v>
      </x:c>
      <x:c r="C36" s="25" t="str">
        <x:v>https://www.mumtalakat.bh/news-media/press-releases/mumtalakat-announces-edamahs-new-board-of-directors</x:v>
      </x:c>
      <x:c r="D36" s="12" t="str">
        <x:v>Bahrain Mumtalakat Holding Company</x:v>
      </x:c>
      <x:c r="E36" s="12" t="str">
        <x:v>2023-11-14</x:v>
      </x:c>
      <x:c r="F36" s="12" t="str">
        <x:v>2026-08-28</x:v>
      </x:c>
      <x:c r="G36" s="12" t="str">
        <x:v>S3</x:v>
      </x:c>
      <x:c r="H36" s="16" t="str">
        <x:v>research/BHR/evidence.jsonl</x:v>
      </x:c>
    </x:row>
    <x:row r="37">
      <x:c r="A37" s="15" t="str">
        <x:v>SRC-10363390</x:v>
      </x:c>
      <x:c r="B37" s="12" t="str">
        <x:v>Launch of Al-Jawahiri New City</x:v>
      </x:c>
      <x:c r="C37" s="25" t="str">
        <x:v>https://investpromo.gov.iq/ar/%D8%B1%D8%A6%D9%8A%D8%B3-%D8%A7%D9%84%D9%87%D9%8A%D8%A6%D8%A9-%D8%A7%D9%84%D9%88%D8%B7%D9%86%D9%8A%D8%A9-%D9%84%D9%84%D8%A5%D8%B3%D8%AA%D8%AB%D9%85%D8%A7%D8%B1-%D9%8A%D8%B9%D9%84%D9%86-%D8%A8%D8%AF/</x:v>
      </x:c>
      <x:c r="D37" s="12" t="str">
        <x:v>National Investment Commission of Iraq</x:v>
      </x:c>
      <x:c r="E37" s="12"/>
      <x:c r="F37" s="12" t="str">
        <x:v>2026-08-28</x:v>
      </x:c>
      <x:c r="G37" s="12" t="str">
        <x:v>S1</x:v>
      </x:c>
      <x:c r="H37" s="16" t="str">
        <x:v>research/IRQ/evidence.jsonl</x:v>
      </x:c>
    </x:row>
    <x:row r="38">
      <x:c r="A38" s="15" t="str">
        <x:v>SRC-10364039</x:v>
      </x:c>
      <x:c r="B38" s="12" t="str">
        <x:v>Board of Investment Act</x:v>
      </x:c>
      <x:c r="C38" s="25" t="str">
        <x:v>https://www.invest.gov.pk/about-us/boi-act</x:v>
      </x:c>
      <x:c r="D38" s="12" t="str">
        <x:v>Board of Investment, Pakistan</x:v>
      </x:c>
      <x:c r="E38" s="12"/>
      <x:c r="F38" s="12" t="str">
        <x:v>2026-08-28</x:v>
      </x:c>
      <x:c r="G38" s="12" t="str">
        <x:v>S1</x:v>
      </x:c>
      <x:c r="H38" s="16" t="str">
        <x:v>research/PAK/evidence.jsonl</x:v>
      </x:c>
    </x:row>
    <x:row r="39">
      <x:c r="A39" s="15" t="str">
        <x:v>SRC-11050854</x:v>
      </x:c>
      <x:c r="B39" s="12" t="str">
        <x:v>Foreign Direct Investment</x:v>
      </x:c>
      <x:c r="C39" s="25" t="str">
        <x:v>https://u.ae/en/information-and-services/finance-and-investment/foreign-direct-investment</x:v>
      </x:c>
      <x:c r="D39" s="12" t="str">
        <x:v>UAE Government</x:v>
      </x:c>
      <x:c r="E39" s="12" t="str">
        <x:v>2026-04-09</x:v>
      </x:c>
      <x:c r="F39" s="12" t="str">
        <x:v>2026-08-28</x:v>
      </x:c>
      <x:c r="G39" s="12" t="str">
        <x:v>S1</x:v>
      </x:c>
      <x:c r="H39" s="16" t="str">
        <x:v>research/ARE/evidence.jsonl</x:v>
      </x:c>
    </x:row>
    <x:row r="40">
      <x:c r="A40" s="15" t="str">
        <x:v>SRC-11493768</x:v>
      </x:c>
      <x:c r="B40" s="12" t="str">
        <x:v>Mohammed bin Rashid Al Maktoum Solar Park uses IPP model</x:v>
      </x:c>
      <x:c r="C40" s="25" t="str">
        <x:v>https://dewa.gov.ae/en/about-us/media-publications/latest-news/2022/05/mohammed-bin-rashid-al-maktoum-solar-park</x:v>
      </x:c>
      <x:c r="D40" s="12" t="str">
        <x:v>Dubai Electricity and Water Authority</x:v>
      </x:c>
      <x:c r="E40" s="12" t="str">
        <x:v>2022-05-01</x:v>
      </x:c>
      <x:c r="F40" s="12" t="str">
        <x:v>2026-08-28</x:v>
      </x:c>
      <x:c r="G40" s="12" t="str">
        <x:v>S3</x:v>
      </x:c>
      <x:c r="H40" s="16" t="str">
        <x:v>research/ARE/evidence.jsonl</x:v>
      </x:c>
    </x:row>
    <x:row r="41">
      <x:c r="A41" s="15" t="str">
        <x:v>SRC-11712444</x:v>
      </x:c>
      <x:c r="B41" s="12" t="str">
        <x:v>Oman State General Budget 2024</x:v>
      </x:c>
      <x:c r="C41" s="25" t="str">
        <x:v>https://www.mof.gov.om/UploadsAll/YearlyBudget/1704186746126Budget%202024.pdf</x:v>
      </x:c>
      <x:c r="D41" s="12" t="str">
        <x:v>Oman Ministry of Finance</x:v>
      </x:c>
      <x:c r="E41" s="12" t="str">
        <x:v>2024-01-01</x:v>
      </x:c>
      <x:c r="F41" s="12" t="str">
        <x:v>2026-08-28</x:v>
      </x:c>
      <x:c r="G41" s="12" t="str">
        <x:v>S1</x:v>
      </x:c>
      <x:c r="H41" s="16" t="str">
        <x:v>research/OMN/evidence.jsonl</x:v>
      </x:c>
    </x:row>
    <x:row r="42">
      <x:c r="A42" s="15" t="str">
        <x:v>SRC-12306403</x:v>
      </x:c>
      <x:c r="B42" s="12" t="str">
        <x:v>Constitution of the Republic of Türkiye</x:v>
      </x:c>
      <x:c r="C42" s="25" t="str">
        <x:v>https://www.anayasa.gov.tr/tr/mevzuat/anayasa/</x:v>
      </x:c>
      <x:c r="D42" s="12" t="str">
        <x:v>Constitutional Court of Türkiye</x:v>
      </x:c>
      <x:c r="E42" s="12"/>
      <x:c r="F42" s="12" t="str">
        <x:v>2026-08-28</x:v>
      </x:c>
      <x:c r="G42" s="12" t="str">
        <x:v>S1</x:v>
      </x:c>
      <x:c r="H42" s="16" t="str">
        <x:v>research/TUR/evidence.jsonl</x:v>
      </x:c>
    </x:row>
    <x:row r="43">
      <x:c r="A43" s="15" t="str">
        <x:v>SRC-12803311</x:v>
      </x:c>
      <x:c r="B43" s="12" t="str">
        <x:v>Press conference held on EZDA's annual performance review</x:v>
      </x:c>
      <x:c r="C43" s="25" t="str">
        <x:v>https://economiczones.gov.az/en/post/press-conference-held-on-ezdas-annual-performance-review-06022025</x:v>
      </x:c>
      <x:c r="D43" s="12" t="str">
        <x:v>Economic Zones Development Agency</x:v>
      </x:c>
      <x:c r="E43" s="12" t="str">
        <x:v>2025-02-06</x:v>
      </x:c>
      <x:c r="F43" s="12" t="str">
        <x:v>2026-08-28</x:v>
      </x:c>
      <x:c r="G43" s="12" t="str">
        <x:v>S1</x:v>
      </x:c>
      <x:c r="H43" s="16" t="str">
        <x:v>research/AZE/evidence.jsonl</x:v>
      </x:c>
    </x:row>
    <x:row r="44">
      <x:c r="A44" s="15" t="str">
        <x:v>SRC-12951212</x:v>
      </x:c>
      <x:c r="B44" s="12" t="str">
        <x:v>Sectors</x:v>
      </x:c>
      <x:c r="C44" s="25" t="str">
        <x:v>https://www.invest.gov.tr/en/sectors/pages/default.aspx</x:v>
      </x:c>
      <x:c r="D44" s="12" t="str">
        <x:v>Investment Office of the Presidency of Türkiye</x:v>
      </x:c>
      <x:c r="E44" s="12"/>
      <x:c r="F44" s="12" t="str">
        <x:v>2026-08-28</x:v>
      </x:c>
      <x:c r="G44" s="12" t="str">
        <x:v>S1</x:v>
      </x:c>
      <x:c r="H44" s="16" t="str">
        <x:v>research/TUR/evidence.jsonl</x:v>
      </x:c>
    </x:row>
    <x:row r="45">
      <x:c r="A45" s="15" t="str">
        <x:v>SRC-13098022</x:v>
      </x:c>
      <x:c r="B45" s="12" t="str">
        <x:v>CPEC Progress Update</x:v>
      </x:c>
      <x:c r="C45" s="25" t="str">
        <x:v>https://cpec.gov.pk/progress-update</x:v>
      </x:c>
      <x:c r="D45" s="12" t="str">
        <x:v>CPEC Authority / Ministry of Planning, Development and Special Initiatives</x:v>
      </x:c>
      <x:c r="E45" s="12"/>
      <x:c r="F45" s="12" t="str">
        <x:v>2026-08-28</x:v>
      </x:c>
      <x:c r="G45" s="12" t="str">
        <x:v>S1</x:v>
      </x:c>
      <x:c r="H45" s="16" t="str">
        <x:v>research/PAK/evidence.jsonl</x:v>
      </x:c>
    </x:row>
    <x:row r="46">
      <x:c r="A46" s="15" t="str">
        <x:v>SRC-13254494</x:v>
      </x:c>
      <x:c r="B46" s="12" t="str">
        <x:v>Qatar Monthly Statistics, Issue 126</x:v>
      </x:c>
      <x:c r="C46" s="25" t="str">
        <x:v>https://www.npc.qa/en/statistics/Statistical%20Releases/General/Qatar%20Monthly%20Statistics/QMS_PSA_126_June_2024.pdf</x:v>
      </x:c>
      <x:c r="D46" s="12" t="str">
        <x:v>National Planning Council of Qatar</x:v>
      </x:c>
      <x:c r="E46" s="12"/>
      <x:c r="F46" s="12" t="str">
        <x:v>2026-08-28</x:v>
      </x:c>
      <x:c r="G46" s="12" t="str">
        <x:v>S1</x:v>
      </x:c>
      <x:c r="H46" s="16" t="str">
        <x:v>research/QAT/evidence.jsonl</x:v>
      </x:c>
    </x:row>
    <x:row r="47">
      <x:c r="A47" s="15" t="str">
        <x:v>SRC-13423574</x:v>
      </x:c>
      <x:c r="B47" s="12" t="str">
        <x:v>Ministry Statute</x:v>
      </x:c>
      <x:c r="C47" s="25" t="str">
        <x:v>https://misa.gov.sa/about/ministry-statute/</x:v>
      </x:c>
      <x:c r="D47" s="12" t="str">
        <x:v>Ministry of Investment of Saudi Arabia (MISA)</x:v>
      </x:c>
      <x:c r="E47" s="12"/>
      <x:c r="F47" s="12" t="str">
        <x:v>2026-08-28</x:v>
      </x:c>
      <x:c r="G47" s="12" t="str">
        <x:v>S1</x:v>
      </x:c>
      <x:c r="H47" s="16" t="str">
        <x:v>research/SAU/evidence.jsonl</x:v>
      </x:c>
    </x:row>
    <x:row r="48">
      <x:c r="A48" s="15" t="str">
        <x:v>SRC-13430806</x:v>
      </x:c>
      <x:c r="B48" s="12" t="str">
        <x:v>Foreign Investment Statistics</x:v>
      </x:c>
      <x:c r="C48" s="25" t="str">
        <x:v>https://invest.gov.pk/statistics</x:v>
      </x:c>
      <x:c r="D48" s="12" t="str">
        <x:v>Board of Investment, Pakistan</x:v>
      </x:c>
      <x:c r="E48" s="12"/>
      <x:c r="F48" s="12" t="str">
        <x:v>2026-08-28</x:v>
      </x:c>
      <x:c r="G48" s="12" t="str">
        <x:v>S1</x:v>
      </x:c>
      <x:c r="H48" s="16" t="str">
        <x:v>research/PAK/evidence.jsonl</x:v>
      </x:c>
    </x:row>
    <x:row r="49">
      <x:c r="A49" s="15" t="str">
        <x:v>SRC-13994113</x:v>
      </x:c>
      <x:c r="B49" s="12" t="str">
        <x:v>Made in Azerbaijan</x:v>
      </x:c>
      <x:c r="C49" s="25" t="str">
        <x:v>https://azpromo.az/en/page/made-in-azerbaijan</x:v>
      </x:c>
      <x:c r="D49" s="12" t="str">
        <x:v>Export and Investment Promotion Agency of the Republic of Azerbaijan (AZPROMO)</x:v>
      </x:c>
      <x:c r="E49" s="12"/>
      <x:c r="F49" s="12" t="str">
        <x:v>2026-08-28</x:v>
      </x:c>
      <x:c r="G49" s="12" t="str">
        <x:v>S1</x:v>
      </x:c>
      <x:c r="H49" s="16" t="str">
        <x:v>research/AZE/evidence.jsonl</x:v>
      </x:c>
    </x:row>
    <x:row r="50">
      <x:c r="A50" s="15" t="str">
        <x:v>SRC-14054206</x:v>
      </x:c>
      <x:c r="B50" s="12" t="str">
        <x:v>Key facts</x:v>
      </x:c>
      <x:c r="C50" s="25" t="str">
        <x:v>https://www.fm.gov.om/en/about-oman/state/key-facts/</x:v>
      </x:c>
      <x:c r="D50" s="12" t="str">
        <x:v>Oman Ministry of Foreign Affairs</x:v>
      </x:c>
      <x:c r="E50" s="12" t="str">
        <x:v>2026-05-11</x:v>
      </x:c>
      <x:c r="F50" s="12" t="str">
        <x:v>2026-08-28</x:v>
      </x:c>
      <x:c r="G50" s="12" t="str">
        <x:v>S1</x:v>
      </x:c>
      <x:c r="H50" s="16" t="str">
        <x:v>research/OMN/evidence.jsonl</x:v>
      </x:c>
    </x:row>
    <x:row r="51">
      <x:c r="A51" s="15" t="str">
        <x:v>SRC-14208325</x:v>
      </x:c>
      <x:c r="B51" s="12" t="str">
        <x:v>Invest Oman - About us and FAQs</x:v>
      </x:c>
      <x:c r="C51" s="25" t="str">
        <x:v>https://www.investoman.om/about-us</x:v>
      </x:c>
      <x:c r="D51" s="12" t="str">
        <x:v>Invest Oman</x:v>
      </x:c>
      <x:c r="E51" s="12"/>
      <x:c r="F51" s="12" t="str">
        <x:v>2026-08-28</x:v>
      </x:c>
      <x:c r="G51" s="12" t="str">
        <x:v>S1</x:v>
      </x:c>
      <x:c r="H51" s="16" t="str">
        <x:v>research/OMN/evidence.jsonl</x:v>
      </x:c>
    </x:row>
    <x:row r="52">
      <x:c r="A52" s="15" t="str">
        <x:v>SRC-14938628</x:v>
      </x:c>
      <x:c r="B52" s="12" t="str">
        <x:v>Pakistan Economic Survey 2024-25 — Growth and Investment</x:v>
      </x:c>
      <x:c r="C52" s="25" t="str">
        <x:v>https://www.finance.gov.pk/survey/chapter_25/1_Growth_and_Investment.pdf</x:v>
      </x:c>
      <x:c r="D52" s="12" t="str">
        <x:v>Finance Division, Government of Pakistan</x:v>
      </x:c>
      <x:c r="E52" s="12" t="str">
        <x:v>2025</x:v>
      </x:c>
      <x:c r="F52" s="12" t="str">
        <x:v>2026-08-28</x:v>
      </x:c>
      <x:c r="G52" s="12" t="str">
        <x:v>S1</x:v>
      </x:c>
      <x:c r="H52" s="16" t="str">
        <x:v>research/PAK/evidence.jsonl</x:v>
      </x:c>
    </x:row>
    <x:row r="53">
      <x:c r="A53" s="15" t="str">
        <x:v>SRC-14981170</x:v>
      </x:c>
      <x:c r="B53" s="12" t="str">
        <x:v>Law of Turkmenistan on Foreign Investments</x:v>
      </x:c>
      <x:c r="C53" s="25" t="str">
        <x:v>https://minjust.gov.tm/ru/hukuk/merkezi/hukuk/157</x:v>
      </x:c>
      <x:c r="D53" s="12" t="str">
        <x:v>Ministry of Justice of Turkmenistan</x:v>
      </x:c>
      <x:c r="E53" s="12"/>
      <x:c r="F53" s="12" t="str">
        <x:v>2026-08-28</x:v>
      </x:c>
      <x:c r="G53" s="12" t="str">
        <x:v>S1</x:v>
      </x:c>
      <x:c r="H53" s="16" t="str">
        <x:v>research/TKM/evidence.jsonl</x:v>
      </x:c>
    </x:row>
    <x:row r="54">
      <x:c r="A54" s="15" t="str">
        <x:v>SRC-15208494</x:v>
      </x:c>
      <x:c r="B54" s="12" t="str">
        <x:v>Oman - World Bank Data</x:v>
      </x:c>
      <x:c r="C54" s="25" t="str">
        <x:v>https://data.worldbank.org/country/OM</x:v>
      </x:c>
      <x:c r="D54" s="12" t="str">
        <x:v>World Bank</x:v>
      </x:c>
      <x:c r="E54" s="12"/>
      <x:c r="F54" s="12" t="str">
        <x:v>2026-08-28</x:v>
      </x:c>
      <x:c r="G54" s="12" t="str">
        <x:v>S2</x:v>
      </x:c>
      <x:c r="H54" s="16" t="str">
        <x:v>research/OMN/evidence.jsonl</x:v>
      </x:c>
    </x:row>
    <x:row r="55">
      <x:c r="A55" s="15" t="str">
        <x:v>SRC-15275605</x:v>
      </x:c>
      <x:c r="B55" s="12" t="str">
        <x:v>Meeting of the Cabinet of Ministers of Turkmenistan</x:v>
      </x:c>
      <x:c r="C55" s="25" t="str">
        <x:v>https://turkmenistan.gov.tm/en/post/60534/meeting-cabinet-ministers-turkmenistan-18</x:v>
      </x:c>
      <x:c r="D55" s="12" t="str">
        <x:v>Government of Turkmenistan</x:v>
      </x:c>
      <x:c r="E55" s="12" t="str">
        <x:v>2022-02</x:v>
      </x:c>
      <x:c r="F55" s="12" t="str">
        <x:v>2026-08-28</x:v>
      </x:c>
      <x:c r="G55" s="12" t="str">
        <x:v>S1</x:v>
      </x:c>
      <x:c r="H55" s="16" t="str">
        <x:v>research/TKM/evidence.jsonl</x:v>
      </x:c>
    </x:row>
    <x:row r="56">
      <x:c r="A56" s="15" t="str">
        <x:v>SRC-15284038</x:v>
      </x:c>
      <x:c r="B56" s="12" t="str">
        <x:v>Fact sheet</x:v>
      </x:c>
      <x:c r="C56" s="25" t="str">
        <x:v>https://u.ae/en/about-the-uae/fact-sheet</x:v>
      </x:c>
      <x:c r="D56" s="12" t="str">
        <x:v>UAE Government</x:v>
      </x:c>
      <x:c r="E56" s="12"/>
      <x:c r="F56" s="12" t="str">
        <x:v>2026-08-28</x:v>
      </x:c>
      <x:c r="G56" s="12" t="str">
        <x:v>S1</x:v>
      </x:c>
      <x:c r="H56" s="16" t="str">
        <x:v>research/ARE/evidence.jsonl</x:v>
      </x:c>
    </x:row>
    <x:row r="57">
      <x:c r="A57" s="15" t="str">
        <x:v>SRC-15301920</x:v>
      </x:c>
      <x:c r="B57" s="12" t="str">
        <x:v>Incentives Guide</x:v>
      </x:c>
      <x:c r="C57" s="25" t="str">
        <x:v>https://www.invest.gov.tr/en/investmentguide/pages/incentives-guide.aspx</x:v>
      </x:c>
      <x:c r="D57" s="12" t="str">
        <x:v>Investment Office of the Presidency of Türkiye</x:v>
      </x:c>
      <x:c r="E57" s="12"/>
      <x:c r="F57" s="12" t="str">
        <x:v>2026-08-28</x:v>
      </x:c>
      <x:c r="G57" s="12" t="str">
        <x:v>S1</x:v>
      </x:c>
      <x:c r="H57" s="16" t="str">
        <x:v>research/TUR/evidence.jsonl</x:v>
      </x:c>
    </x:row>
    <x:row r="58">
      <x:c r="A58" s="15" t="str">
        <x:v>SRC-15640921</x:v>
      </x:c>
      <x:c r="B58" s="12" t="str">
        <x:v>United Global Emirates; Dubai Destinations</x:v>
      </x:c>
      <x:c r="C58" s="25" t="str">
        <x:v>https://www.mediaoffice.ae/en/news/2026/july/07-07/brand-dubai-launches-season-6-of-dubaidestinations-summer-campaign</x:v>
      </x:c>
      <x:c r="D58" s="12" t="str">
        <x:v>Government of Dubai Media Office</x:v>
      </x:c>
      <x:c r="E58" s="12" t="str">
        <x:v>2026-07-07</x:v>
      </x:c>
      <x:c r="F58" s="12" t="str">
        <x:v>2026-08-28</x:v>
      </x:c>
      <x:c r="G58" s="12" t="str">
        <x:v>S1</x:v>
      </x:c>
      <x:c r="H58" s="16" t="str">
        <x:v>research/ARE/evidence.jsonl</x:v>
      </x:c>
    </x:row>
    <x:row r="59">
      <x:c r="A59" s="15" t="str">
        <x:v>SRC-15938234</x:v>
      </x:c>
      <x:c r="B59" s="12" t="str">
        <x:v>Social Housing</x:v>
      </x:c>
      <x:c r="C59" s="25" t="str">
        <x:v>https://www.toki.gov.tr/sosyal-konutlar</x:v>
      </x:c>
      <x:c r="D59" s="12" t="str">
        <x:v>Housing Development Administration (TOKİ)</x:v>
      </x:c>
      <x:c r="E59" s="12"/>
      <x:c r="F59" s="12" t="str">
        <x:v>2026-08-28</x:v>
      </x:c>
      <x:c r="G59" s="12" t="str">
        <x:v>S1</x:v>
      </x:c>
      <x:c r="H59" s="16" t="str">
        <x:v>research/TUR/evidence.jsonl</x:v>
      </x:c>
    </x:row>
    <x:row r="60">
      <x:c r="A60" s="15" t="str">
        <x:v>SRC-16039760</x:v>
      </x:c>
      <x:c r="B60" s="12" t="str">
        <x:v>Press Release on Interest Rates (2026-32)</x:v>
      </x:c>
      <x:c r="C60" s="25" t="str">
        <x:v>https://tcmb.gov.tr/wps/wcm/connect/EN/TCMB%2BEN/Main%2BMenu/Announcements/Press%2BReleases/2026/ANO2026-32</x:v>
      </x:c>
      <x:c r="D60" s="12" t="str">
        <x:v>Central Bank of the Republic of Türkiye</x:v>
      </x:c>
      <x:c r="E60" s="12" t="str">
        <x:v>2026-07-23</x:v>
      </x:c>
      <x:c r="F60" s="12" t="str">
        <x:v>2026-08-28</x:v>
      </x:c>
      <x:c r="G60" s="12" t="str">
        <x:v>S1</x:v>
      </x:c>
      <x:c r="H60" s="16" t="str">
        <x:v>research/TUR/evidence.jsonl</x:v>
      </x:c>
    </x:row>
    <x:row r="61">
      <x:c r="A61" s="15" t="str">
        <x:v>SRC-16051838</x:v>
      </x:c>
      <x:c r="B61" s="12" t="str">
        <x:v>UAE Net Zero 2050 Strategy</x:v>
      </x:c>
      <x:c r="C61" s="25" t="str">
        <x:v>https://u.ae/en/about-the-uae/strategies-initiatives-and-awards/strategies-plans-and-visions/environment-and-energy/the-uae-net-zero-2050-strategy</x:v>
      </x:c>
      <x:c r="D61" s="12" t="str">
        <x:v>UAE Government</x:v>
      </x:c>
      <x:c r="E61" s="12"/>
      <x:c r="F61" s="12" t="str">
        <x:v>2026-08-28</x:v>
      </x:c>
      <x:c r="G61" s="12" t="str">
        <x:v>S1</x:v>
      </x:c>
      <x:c r="H61" s="16" t="str">
        <x:v>research/ARE/evidence.jsonl</x:v>
      </x:c>
    </x:row>
    <x:row r="62">
      <x:c r="A62" s="15" t="str">
        <x:v>SRC-16220190</x:v>
      </x:c>
      <x:c r="B62" s="12" t="str">
        <x:v>The Expo City Dubai Master Plan</x:v>
      </x:c>
      <x:c r="C62" s="25" t="str">
        <x:v>https://www.expocitydubai.com/en/the-expo-city-dubai-master-plan/</x:v>
      </x:c>
      <x:c r="D62" s="12" t="str">
        <x:v>Expo City Dubai</x:v>
      </x:c>
      <x:c r="E62" s="12"/>
      <x:c r="F62" s="12" t="str">
        <x:v>2026-08-28</x:v>
      </x:c>
      <x:c r="G62" s="12" t="str">
        <x:v>S3</x:v>
      </x:c>
      <x:c r="H62" s="16" t="str">
        <x:v>research/ARE/evidence.jsonl</x:v>
      </x:c>
    </x:row>
    <x:row r="63">
      <x:c r="A63" s="15" t="str">
        <x:v>SRC-16253785</x:v>
      </x:c>
      <x:c r="B63" s="12" t="str">
        <x:v>GDP by years and GDP per capita by SNA 2008</x:v>
      </x:c>
      <x:c r="C63" s="25" t="str">
        <x:v>https://statbank.armstat.am/api/v1/en/ArmStatBank/1%20Econnomy%20and%20finance/15%20National%20Accounts/151%20SNA%202008/1511%20Annual%20data/EF-NA-08A.px</x:v>
      </x:c>
      <x:c r="D63" s="12" t="str">
        <x:v>Statistical Committee of the Republic of Armenia (ArmStat)</x:v>
      </x:c>
      <x:c r="E63" s="12"/>
      <x:c r="F63" s="12" t="str">
        <x:v>2026-08-28</x:v>
      </x:c>
      <x:c r="G63" s="12" t="str">
        <x:v>S1</x:v>
      </x:c>
      <x:c r="H63" s="16" t="str">
        <x:v>research/ARM/evidence.jsonl</x:v>
      </x:c>
    </x:row>
    <x:row r="64">
      <x:c r="A64" s="15" t="str">
        <x:v>SRC-16732638</x:v>
      </x:c>
      <x:c r="B64" s="12" t="str">
        <x:v>Municipality approves the Economic Zones feasibility study</x:v>
      </x:c>
      <x:c r="C64" s="25" t="str">
        <x:v>https://kdipa.gov.kw/municipality-approves-the-economic-zones-feasibility-study/</x:v>
      </x:c>
      <x:c r="D64" s="12" t="str">
        <x:v>Kuwait Direct Investment Promotion Authority</x:v>
      </x:c>
      <x:c r="E64" s="12" t="str">
        <x:v>2016-06-05</x:v>
      </x:c>
      <x:c r="F64" s="12" t="str">
        <x:v>2026-08-28</x:v>
      </x:c>
      <x:c r="G64" s="12" t="str">
        <x:v>S1</x:v>
      </x:c>
      <x:c r="H64" s="16" t="str">
        <x:v>research/KWT/evidence.jsonl</x:v>
      </x:c>
    </x:row>
    <x:row r="65">
      <x:c r="A65" s="15" t="str">
        <x:v>SRC-17028252</x:v>
      </x:c>
      <x:c r="B65" s="12" t="str">
        <x:v>Saudi Vision 2030 Annual Report 2024</x:v>
      </x:c>
      <x:c r="C65" s="25" t="str">
        <x:v>https://www.vision2030.gov.sa/media/r3ij40wu/en-annual-report-vision2030-2024.pdf</x:v>
      </x:c>
      <x:c r="D65" s="12" t="str">
        <x:v>Saudi Vision 2030</x:v>
      </x:c>
      <x:c r="E65" s="12"/>
      <x:c r="F65" s="12" t="str">
        <x:v>2026-08-28</x:v>
      </x:c>
      <x:c r="G65" s="12" t="str">
        <x:v>S1</x:v>
      </x:c>
      <x:c r="H65" s="16" t="str">
        <x:v>research/SAU/evidence.jsonl</x:v>
      </x:c>
    </x:row>
    <x:row r="66">
      <x:c r="A66" s="15" t="str">
        <x:v>SRC-17052500</x:v>
      </x:c>
      <x:c r="B66" s="12" t="str">
        <x:v>Why Oman</x:v>
      </x:c>
      <x:c r="C66" s="25" t="str">
        <x:v>https://www.investoman.om/why-oman</x:v>
      </x:c>
      <x:c r="D66" s="12" t="str">
        <x:v>Invest Oman</x:v>
      </x:c>
      <x:c r="E66" s="12"/>
      <x:c r="F66" s="12" t="str">
        <x:v>2026-08-28</x:v>
      </x:c>
      <x:c r="G66" s="12" t="str">
        <x:v>S1</x:v>
      </x:c>
      <x:c r="H66" s="16" t="str">
        <x:v>research/OMN/evidence.jsonl</x:v>
      </x:c>
    </x:row>
    <x:row r="67">
      <x:c r="A67" s="15" t="str">
        <x:v>SRC-17097305</x:v>
      </x:c>
      <x:c r="B67" s="12" t="str">
        <x:v>Oman launches unified promotional identity</x:v>
      </x:c>
      <x:c r="C67" s="25" t="str">
        <x:v>https://omannews.gov.om/topics/ar/85/show/444630</x:v>
      </x:c>
      <x:c r="D67" s="12" t="str">
        <x:v>Oman News Agency</x:v>
      </x:c>
      <x:c r="E67" s="12" t="str">
        <x:v>2025-01-08</x:v>
      </x:c>
      <x:c r="F67" s="12" t="str">
        <x:v>2026-08-28</x:v>
      </x:c>
      <x:c r="G67" s="12" t="str">
        <x:v>S1</x:v>
      </x:c>
      <x:c r="H67" s="16" t="str">
        <x:v>research/OMN/evidence.jsonl</x:v>
      </x:c>
    </x:row>
    <x:row r="68">
      <x:c r="A68" s="15" t="str">
        <x:v>SRC-17413941</x:v>
      </x:c>
      <x:c r="B68" s="12" t="str">
        <x:v>Post Event Report</x:v>
      </x:c>
      <x:c r="C68" s="25" t="str">
        <x:v>https://invest.gov.pk/sites/default/files/2023-01/2335%20%2822%29%20PMO%20BOI%20%20%20Post%20Event%20Report%20%281%29%5B1%5D.pdf</x:v>
      </x:c>
      <x:c r="D68" s="12" t="str">
        <x:v>Board of Investment, Pakistan</x:v>
      </x:c>
      <x:c r="E68" s="12" t="str">
        <x:v>2023-01</x:v>
      </x:c>
      <x:c r="F68" s="12" t="str">
        <x:v>2026-08-28</x:v>
      </x:c>
      <x:c r="G68" s="12" t="str">
        <x:v>S1</x:v>
      </x:c>
      <x:c r="H68" s="16" t="str">
        <x:v>research/PAK/evidence.jsonl</x:v>
      </x:c>
    </x:row>
    <x:row r="69">
      <x:c r="A69" s="15" t="str">
        <x:v>SRC-17539327</x:v>
      </x:c>
      <x:c r="B69" s="12" t="str">
        <x:v>Monetary Policy Decision</x:v>
      </x:c>
      <x:c r="C69" s="25" t="str">
        <x:v>https://archive.sbp.org.pk/dmmd/2025/C1.htm</x:v>
      </x:c>
      <x:c r="D69" s="12" t="str">
        <x:v>State Bank of Pakistan</x:v>
      </x:c>
      <x:c r="E69" s="12" t="str">
        <x:v>2025-01-27</x:v>
      </x:c>
      <x:c r="F69" s="12" t="str">
        <x:v>2026-08-28</x:v>
      </x:c>
      <x:c r="G69" s="12" t="str">
        <x:v>S1</x:v>
      </x:c>
      <x:c r="H69" s="16" t="str">
        <x:v>research/PAK/evidence.jsonl</x:v>
      </x:c>
    </x:row>
    <x:row r="70">
      <x:c r="A70" s="15" t="str">
        <x:v>SRC-17664927</x:v>
      </x:c>
      <x:c r="B70" s="12" t="str">
        <x:v>Brand Dubai launches season 6 of Dubai Destinations summer campaign</x:v>
      </x:c>
      <x:c r="C70" s="25" t="str">
        <x:v>https://www.mediaoffice.ae/en/news/2026/july/07-07/brand-dubai-launches-season-6-of-dubaidestinations-summer-campaign</x:v>
      </x:c>
      <x:c r="D70" s="12" t="str">
        <x:v>Government of Dubai Media Office / Brand Dubai</x:v>
      </x:c>
      <x:c r="E70" s="12" t="str">
        <x:v>2026-07-07</x:v>
      </x:c>
      <x:c r="F70" s="12" t="str">
        <x:v>2026-08-28</x:v>
      </x:c>
      <x:c r="G70" s="12" t="str">
        <x:v>S1</x:v>
      </x:c>
      <x:c r="H70" s="16" t="str">
        <x:v>research/ARE/evidence.jsonl</x:v>
      </x:c>
    </x:row>
    <x:row r="71">
      <x:c r="A71" s="15" t="str">
        <x:v>SRC-18441328</x:v>
      </x:c>
      <x:c r="B71" s="12" t="str">
        <x:v>Enterprise Armenia Participated in the Signing Ceremony of the Wyndham Dilijan Development Project</x:v>
      </x:c>
      <x:c r="C71" s="25" t="str">
        <x:v>https://enterprisearmenia.am/media/news/enterprise-armenia-participated-in-the-signing-ceremony-of-the-wyndham-dilijan-development-project/</x:v>
      </x:c>
      <x:c r="D71" s="12" t="str">
        <x:v>Enterprise Armenia</x:v>
      </x:c>
      <x:c r="E71" s="12" t="str">
        <x:v>2026-05-19</x:v>
      </x:c>
      <x:c r="F71" s="12" t="str">
        <x:v>2026-08-28</x:v>
      </x:c>
      <x:c r="G71" s="12" t="str">
        <x:v>S3</x:v>
      </x:c>
      <x:c r="H71" s="16" t="str">
        <x:v>research/ARM/evidence.jsonl</x:v>
      </x:c>
    </x:row>
    <x:row r="72">
      <x:c r="A72" s="15" t="str">
        <x:v>SRC-18445346</x:v>
      </x:c>
      <x:c r="B72" s="12" t="str">
        <x:v>About Us</x:v>
      </x:c>
      <x:c r="C72" s="25" t="str">
        <x:v>https://www.bahrainedb.com/about-us</x:v>
      </x:c>
      <x:c r="D72" s="12" t="str">
        <x:v>Bahrain Economic Development Board</x:v>
      </x:c>
      <x:c r="E72" s="12" t="str">
        <x:v>2024-08-29</x:v>
      </x:c>
      <x:c r="F72" s="12" t="str">
        <x:v>2026-08-28</x:v>
      </x:c>
      <x:c r="G72" s="12" t="str">
        <x:v>S1</x:v>
      </x:c>
      <x:c r="H72" s="16" t="str">
        <x:v>research/BHR/evidence.jsonl</x:v>
      </x:c>
    </x:row>
    <x:row r="73">
      <x:c r="A73" s="15" t="str">
        <x:v>SRC-18828696</x:v>
      </x:c>
      <x:c r="B73" s="12" t="str">
        <x:v>Invest in Türkiye</x:v>
      </x:c>
      <x:c r="C73" s="25" t="str">
        <x:v>https://www.invest.gov.tr/en/Pages/home-page.aspx?lng=en</x:v>
      </x:c>
      <x:c r="D73" s="12" t="str">
        <x:v>Investment Office of the Presidency of Türkiye</x:v>
      </x:c>
      <x:c r="E73" s="12"/>
      <x:c r="F73" s="12" t="str">
        <x:v>2026-08-28</x:v>
      </x:c>
      <x:c r="G73" s="12" t="str">
        <x:v>S1</x:v>
      </x:c>
      <x:c r="H73" s="16" t="str">
        <x:v>research/TUR/evidence.jsonl</x:v>
      </x:c>
    </x:row>
    <x:row r="74">
      <x:c r="A74" s="15" t="str">
        <x:v>SRC-18956859</x:v>
      </x:c>
      <x:c r="B74" s="12" t="str">
        <x:v>World Development Indicators — Unemployment, total (modeled ILO estimate) (SL.UEM.TOTL.ZS), Iran</x:v>
      </x:c>
      <x:c r="C74" s="25" t="str">
        <x:v>https://api.worldbank.org/v2/country/IRN/indicator/SL.UEM.TOTL.ZS?format=json&amp;per_page=10</x:v>
      </x:c>
      <x:c r="D74" s="12" t="str">
        <x:v>World Bank (underlying provider: ILOSTAT)</x:v>
      </x:c>
      <x:c r="E74" s="12"/>
      <x:c r="F74" s="12" t="str">
        <x:v>2026-08-28</x:v>
      </x:c>
      <x:c r="G74" s="12" t="str">
        <x:v>S2</x:v>
      </x:c>
      <x:c r="H74" s="16" t="str">
        <x:v>research/IRN/evidence.jsonl</x:v>
      </x:c>
    </x:row>
    <x:row r="75">
      <x:c r="A75" s="15" t="str">
        <x:v>SRC-19539678</x:v>
      </x:c>
      <x:c r="B75" s="12" t="str">
        <x:v>UAE Government launches United Global Emirates campaign</x:v>
      </x:c>
      <x:c r="C75" s="25" t="str">
        <x:v>https://www.mediaoffice.ae/en/news/2021/September/06-09/UAE-Government-launches-United-Global-Emirates-campaign</x:v>
      </x:c>
      <x:c r="D75" s="12" t="str">
        <x:v>Government of Dubai Media Office</x:v>
      </x:c>
      <x:c r="E75" s="12" t="str">
        <x:v>2021-09-06</x:v>
      </x:c>
      <x:c r="F75" s="12" t="str">
        <x:v>2026-08-28</x:v>
      </x:c>
      <x:c r="G75" s="12" t="str">
        <x:v>S1</x:v>
      </x:c>
      <x:c r="H75" s="16" t="str">
        <x:v>research/ARE/evidence.jsonl</x:v>
      </x:c>
    </x:row>
    <x:row r="76">
      <x:c r="A76" s="15" t="str">
        <x:v>SRC-19558047</x:v>
      </x:c>
      <x:c r="B76" s="12" t="str">
        <x:v>Kuala Lumpur Welcomes Delegates of TEIF 2025</x:v>
      </x:c>
      <x:c r="C76" s="25" t="str">
        <x:v>https://www.turkmenistan.gov.tm/en/post/94201/kuala-lumpur-welcomes-delegates-teif-2025</x:v>
      </x:c>
      <x:c r="D76" s="12" t="str">
        <x:v>Government of Turkmenistan</x:v>
      </x:c>
      <x:c r="E76" s="12" t="str">
        <x:v>2025</x:v>
      </x:c>
      <x:c r="F76" s="12" t="str">
        <x:v>2026-08-28</x:v>
      </x:c>
      <x:c r="G76" s="12" t="str">
        <x:v>S1</x:v>
      </x:c>
      <x:c r="H76" s="16" t="str">
        <x:v>research/TKM/evidence.jsonl</x:v>
      </x:c>
    </x:row>
    <x:row r="77">
      <x:c r="A77" s="15" t="str">
        <x:v>SRC-19940020</x:v>
      </x:c>
      <x:c r="B77" s="12" t="str">
        <x:v>Duqm Economic Forum 2025</x:v>
      </x:c>
      <x:c r="C77" s="25" t="str">
        <x:v>https://www.opaz.gov.om/en/media-center/news/2025/duqm-economic-forum-2025</x:v>
      </x:c>
      <x:c r="D77" s="12" t="str">
        <x:v>Public Authority for Special Economic Zones and Free Zones</x:v>
      </x:c>
      <x:c r="E77" s="12" t="str">
        <x:v>2025-10-25</x:v>
      </x:c>
      <x:c r="F77" s="12" t="str">
        <x:v>2026-08-28</x:v>
      </x:c>
      <x:c r="G77" s="12" t="str">
        <x:v>S1</x:v>
      </x:c>
      <x:c r="H77" s="16" t="str">
        <x:v>research/OMN/evidence.jsonl</x:v>
      </x:c>
    </x:row>
    <x:row r="78">
      <x:c r="A78" s="15" t="str">
        <x:v>SRC-20650103</x:v>
      </x:c>
      <x:c r="B78" s="12" t="str">
        <x:v>GNI per capita (current US$) - Oman</x:v>
      </x:c>
      <x:c r="C78" s="25" t="str">
        <x:v>https://data.worldbank.org/indicator/NY.GNP.PCAP.CD?locations=OM</x:v>
      </x:c>
      <x:c r="D78" s="12" t="str">
        <x:v>World Bank</x:v>
      </x:c>
      <x:c r="E78" s="12"/>
      <x:c r="F78" s="12" t="str">
        <x:v>2026-08-28</x:v>
      </x:c>
      <x:c r="G78" s="12" t="str">
        <x:v>S2</x:v>
      </x:c>
      <x:c r="H78" s="16" t="str">
        <x:v>research/OMN/evidence.jsonl</x:v>
      </x:c>
    </x:row>
    <x:row r="79">
      <x:c r="A79" s="15" t="str">
        <x:v>SRC-21015145</x:v>
      </x:c>
      <x:c r="B79" s="12" t="str">
        <x:v>Azerbaijan in Figures 2025</x:v>
      </x:c>
      <x:c r="C79" s="25" t="str">
        <x:v>https://stat.gov.az/menu/6/statistical_yearbooks/source/azfigures_2025.pdf</x:v>
      </x:c>
      <x:c r="D79" s="12" t="str">
        <x:v>State Statistical Committee of the Republic of Azerbaijan</x:v>
      </x:c>
      <x:c r="E79" s="12" t="str">
        <x:v>2025-09-29</x:v>
      </x:c>
      <x:c r="F79" s="12" t="str">
        <x:v>2026-08-28</x:v>
      </x:c>
      <x:c r="G79" s="12" t="str">
        <x:v>S1</x:v>
      </x:c>
      <x:c r="H79" s="16" t="str">
        <x:v>research/AZE/evidence.jsonl</x:v>
      </x:c>
    </x:row>
    <x:row r="80">
      <x:c r="A80" s="15" t="str">
        <x:v>SRC-21766218</x:v>
      </x:c>
      <x:c r="B80" s="12" t="str">
        <x:v>گزارش رشد اقتصادی ایران در سال ۱۴۰۳</x:v>
      </x:c>
      <x:c r="C80" s="25" t="str">
        <x:v>https://cbi.ir/showitem/32736.aspx</x:v>
      </x:c>
      <x:c r="D80" s="12" t="str">
        <x:v>Central Bank of the Islamic Republic of Iran</x:v>
      </x:c>
      <x:c r="E80" s="12" t="str">
        <x:v>2025-07-16</x:v>
      </x:c>
      <x:c r="F80" s="12" t="str">
        <x:v>2026-08-28</x:v>
      </x:c>
      <x:c r="G80" s="12" t="str">
        <x:v>S1</x:v>
      </x:c>
      <x:c r="H80" s="16" t="str">
        <x:v>research/IRN/evidence.jsonl</x:v>
      </x:c>
    </x:row>
    <x:row r="81">
      <x:c r="A81" s="15" t="str">
        <x:v>SRC-21940099</x:v>
      </x:c>
      <x:c r="B81" s="12" t="str">
        <x:v>Invest Qatar</x:v>
      </x:c>
      <x:c r="C81" s="25" t="str">
        <x:v>https://www.invest.qa/en</x:v>
      </x:c>
      <x:c r="D81" s="12" t="str">
        <x:v>Investment Promotion Agency Qatar (Invest Qatar)</x:v>
      </x:c>
      <x:c r="E81" s="12"/>
      <x:c r="F81" s="12" t="str">
        <x:v>2026-08-28</x:v>
      </x:c>
      <x:c r="G81" s="12" t="str">
        <x:v>S1</x:v>
      </x:c>
      <x:c r="H81" s="16" t="str">
        <x:v>research/QAT/evidence.jsonl</x:v>
      </x:c>
    </x:row>
    <x:row r="82">
      <x:c r="A82" s="15" t="str">
        <x:v>SRC-22718566</x:v>
      </x:c>
      <x:c r="B82" s="12" t="str">
        <x:v>Investment Office Unveils Türkiye FDI Strategy 2024-2028</x:v>
      </x:c>
      <x:c r="C82" s="25" t="str">
        <x:v>https://www.invest.gov.tr/en/news/news-from-turkey/pages/investment-office-unveils-turkiye-fdi-strategy-2024-2028.aspx</x:v>
      </x:c>
      <x:c r="D82" s="12" t="str">
        <x:v>Investment Office of the Presidency of Türkiye</x:v>
      </x:c>
      <x:c r="E82" s="12" t="str">
        <x:v>2024-07-29</x:v>
      </x:c>
      <x:c r="F82" s="12" t="str">
        <x:v>2026-08-28</x:v>
      </x:c>
      <x:c r="G82" s="12" t="str">
        <x:v>S1</x:v>
      </x:c>
      <x:c r="H82" s="16" t="str">
        <x:v>research/TUR/evidence.jsonl</x:v>
      </x:c>
    </x:row>
    <x:row r="83">
      <x:c r="A83" s="15" t="str">
        <x:v>SRC-23176619</x:v>
      </x:c>
      <x:c r="B83" s="12" t="str">
        <x:v>Investment Licensing Procedures</x:v>
      </x:c>
      <x:c r="C83" s="25" t="str">
        <x:v>https://kdipa.gov.kw/investors-service-center/investment-licensing-procedures/</x:v>
      </x:c>
      <x:c r="D83" s="12" t="str">
        <x:v>Kuwait Direct Investment Promotion Authority</x:v>
      </x:c>
      <x:c r="E83" s="12"/>
      <x:c r="F83" s="12" t="str">
        <x:v>2026-08-28</x:v>
      </x:c>
      <x:c r="G83" s="12" t="str">
        <x:v>S1</x:v>
      </x:c>
      <x:c r="H83" s="16" t="str">
        <x:v>research/KWT/evidence.jsonl</x:v>
      </x:c>
    </x:row>
    <x:row r="84">
      <x:c r="A84" s="15" t="str">
        <x:v>SRC-23519794</x:v>
      </x:c>
      <x:c r="B84" s="12" t="str">
        <x:v>Unemployment Rate by indicators and years</x:v>
      </x:c>
      <x:c r="C84" s="25" t="str">
        <x:v>https://statbank.armstat.am/api/v1/en/ArmStatBank/2%20Population%20and%20social%20processes/23%20Employment%20and%20unemployment/PS-eu-1-2024.px</x:v>
      </x:c>
      <x:c r="D84" s="12" t="str">
        <x:v>Statistical Committee of the Republic of Armenia (ArmStat)</x:v>
      </x:c>
      <x:c r="E84" s="12"/>
      <x:c r="F84" s="12" t="str">
        <x:v>2026-08-28</x:v>
      </x:c>
      <x:c r="G84" s="12" t="str">
        <x:v>S1</x:v>
      </x:c>
      <x:c r="H84" s="16" t="str">
        <x:v>research/ARM/evidence.jsonl</x:v>
      </x:c>
    </x:row>
    <x:row r="85">
      <x:c r="A85" s="15" t="str">
        <x:v>SRC-24148718</x:v>
      </x:c>
      <x:c r="B85" s="12" t="str">
        <x:v>CBUAE maintains the Base Rate at 3.65%</x:v>
      </x:c>
      <x:c r="C85" s="25" t="str">
        <x:v>https://www.centralbank.ae/en/news-and-publications/news-and-insights/press-release/cbuae-maintains-the-base-rate-at-3-65-4/</x:v>
      </x:c>
      <x:c r="D85" s="12" t="str">
        <x:v>Central Bank of the UAE</x:v>
      </x:c>
      <x:c r="E85" s="12" t="str">
        <x:v>2026-07-29</x:v>
      </x:c>
      <x:c r="F85" s="12" t="str">
        <x:v>2026-08-28</x:v>
      </x:c>
      <x:c r="G85" s="12" t="str">
        <x:v>S1</x:v>
      </x:c>
      <x:c r="H85" s="16" t="str">
        <x:v>research/ARE/evidence.jsonl</x:v>
      </x:c>
    </x:row>
    <x:row r="86">
      <x:c r="A86" s="15" t="str">
        <x:v>SRC-25014010</x:v>
      </x:c>
      <x:c r="B86" s="12" t="str">
        <x:v>World Development Indicators — GNI per capita, Atlas method (current US$) (NY.GNP.PCAP.CD), Iran</x:v>
      </x:c>
      <x:c r="C86" s="25" t="str">
        <x:v>https://api.worldbank.org/v2/country/IRN/indicator/NY.GNP.PCAP.CD?format=json&amp;per_page=10</x:v>
      </x:c>
      <x:c r="D86" s="12" t="str">
        <x:v>World Bank</x:v>
      </x:c>
      <x:c r="E86" s="12"/>
      <x:c r="F86" s="12" t="str">
        <x:v>2026-08-28</x:v>
      </x:c>
      <x:c r="G86" s="12" t="str">
        <x:v>S2</x:v>
      </x:c>
      <x:c r="H86" s="16" t="str">
        <x:v>research/IRN/evidence.jsonl</x:v>
      </x:c>
    </x:row>
    <x:row r="87">
      <x:c r="A87" s="15" t="str">
        <x:v>SRC-25709072</x:v>
      </x:c>
      <x:c r="B87" s="12" t="str">
        <x:v>Gwadar Master Plan 2050</x:v>
      </x:c>
      <x:c r="C87" s="25" t="str">
        <x:v>https://gda.gov.pk/masterplan/</x:v>
      </x:c>
      <x:c r="D87" s="12" t="str">
        <x:v>Gwadar Development Authority</x:v>
      </x:c>
      <x:c r="E87" s="12"/>
      <x:c r="F87" s="12" t="str">
        <x:v>2026-08-28</x:v>
      </x:c>
      <x:c r="G87" s="12" t="str">
        <x:v>S1</x:v>
      </x:c>
      <x:c r="H87" s="16" t="str">
        <x:v>research/PAK/evidence.jsonl</x:v>
      </x:c>
    </x:row>
    <x:row r="88">
      <x:c r="A88" s="15" t="str">
        <x:v>SRC-25814413</x:v>
      </x:c>
      <x:c r="B88" s="12" t="str">
        <x:v>General Directorate of Highways Strategic Plan 2024-2028</x:v>
      </x:c>
      <x:c r="C88" s="25" t="str">
        <x:v>https://www.kgm.gov.tr/SiteCollectionDocuments/KGMdocuments/MerkezBirimler/Kurumsal/StratejikPlan/strateji%282024-2028%29.pdf</x:v>
      </x:c>
      <x:c r="D88" s="12" t="str">
        <x:v>General Directorate of Highways</x:v>
      </x:c>
      <x:c r="E88" s="12"/>
      <x:c r="F88" s="12" t="str">
        <x:v>2026-08-28</x:v>
      </x:c>
      <x:c r="G88" s="12" t="str">
        <x:v>S1</x:v>
      </x:c>
      <x:c r="H88" s="16" t="str">
        <x:v>research/TUR/evidence.jsonl</x:v>
      </x:c>
    </x:row>
    <x:row r="89">
      <x:c r="A89" s="15" t="str">
        <x:v>SRC-27002211</x:v>
      </x:c>
      <x:c r="B89" s="12" t="str">
        <x:v>ADIO partners with Taaleem to develop Harrow International School's first GCC site</x:v>
      </x:c>
      <x:c r="C89" s="25" t="str">
        <x:v>https://www.mediaoffice.abudhabi/en/economy/abu-dhabi-investment-office-partners-with-taaleem-to-develop-harrow-international-schools-first-gcc-site-on-saadiyat-island/</x:v>
      </x:c>
      <x:c r="D89" s="12" t="str">
        <x:v>Abu Dhabi Investment Office / Abu Dhabi Media Office</x:v>
      </x:c>
      <x:c r="E89" s="12" t="str">
        <x:v>2025-03-02</x:v>
      </x:c>
      <x:c r="F89" s="12" t="str">
        <x:v>2026-08-28</x:v>
      </x:c>
      <x:c r="G89" s="12" t="str">
        <x:v>S1</x:v>
      </x:c>
      <x:c r="H89" s="16" t="str">
        <x:v>research/ARE/evidence.jsonl</x:v>
      </x:c>
    </x:row>
    <x:row r="90">
      <x:c r="A90" s="15" t="str">
        <x:v>SRC-27298746</x:v>
      </x:c>
      <x:c r="B90" s="12" t="str">
        <x:v>Mohammad Gergawi: UAE achieves 67% of We the UAE 2031 targets</x:v>
      </x:c>
      <x:c r="C90" s="25" t="str">
        <x:v>https://www.wam.ae/en/article/bmkc68s-mohammad-gergawi-uae-achieves-67-%E2%80%98we-the-uae-2031%E2%80%99</x:v>
      </x:c>
      <x:c r="D90" s="12" t="str">
        <x:v>Emirates News Agency reporting the Minister of Cabinet Affairs</x:v>
      </x:c>
      <x:c r="E90" s="12" t="str">
        <x:v>2025-11-05</x:v>
      </x:c>
      <x:c r="F90" s="12" t="str">
        <x:v>2026-08-28</x:v>
      </x:c>
      <x:c r="G90" s="12" t="str">
        <x:v>S1</x:v>
      </x:c>
      <x:c r="H90" s="16" t="str">
        <x:v>research/ARE/evidence.jsonl</x:v>
      </x:c>
    </x:row>
    <x:row r="91">
      <x:c r="A91" s="15" t="str">
        <x:v>SRC-27658229</x:v>
      </x:c>
      <x:c r="B91" s="12" t="str">
        <x:v>About KDIPA</x:v>
      </x:c>
      <x:c r="C91" s="25" t="str">
        <x:v>https://kdipa.gov.kw/about-kdipa/</x:v>
      </x:c>
      <x:c r="D91" s="12" t="str">
        <x:v>Kuwait Direct Investment Promotion Authority</x:v>
      </x:c>
      <x:c r="E91" s="12"/>
      <x:c r="F91" s="12" t="str">
        <x:v>2026-08-28</x:v>
      </x:c>
      <x:c r="G91" s="12" t="str">
        <x:v>S1</x:v>
      </x:c>
      <x:c r="H91" s="16" t="str">
        <x:v>research/KWT/evidence.jsonl</x:v>
      </x:c>
    </x:row>
    <x:row r="92">
      <x:c r="A92" s="15" t="str">
        <x:v>SRC-28045037</x:v>
      </x:c>
      <x:c r="B92" s="12" t="str">
        <x:v>OECD Competitiveness Outlook Reconciliation Meeting Held in Yerevan</x:v>
      </x:c>
      <x:c r="C92" s="25" t="str">
        <x:v>https://enterprisearmenia.am/media/news/oecd-competitiveness-outlook-reconciliation-meeting-held-in-yerevan/</x:v>
      </x:c>
      <x:c r="D92" s="12" t="str">
        <x:v>Enterprise Armenia</x:v>
      </x:c>
      <x:c r="E92" s="12" t="str">
        <x:v>2026-03-19</x:v>
      </x:c>
      <x:c r="F92" s="12" t="str">
        <x:v>2026-08-28</x:v>
      </x:c>
      <x:c r="G92" s="12" t="str">
        <x:v>S3</x:v>
      </x:c>
      <x:c r="H92" s="16" t="str">
        <x:v>research/ARM/evidence.jsonl</x:v>
      </x:c>
    </x:row>
    <x:row r="93">
      <x:c r="A93" s="15" t="str">
        <x:v>SRC-28077263</x:v>
      </x:c>
      <x:c r="B93" s="12" t="str">
        <x:v>Investment Journey campaign launched by OPAZ during Ramadan</x:v>
      </x:c>
      <x:c r="C93" s="25" t="str">
        <x:v>https://www.opaz.gov.om/en/media-center/news/2025/investment-journey-campaign-launched-by-opaz-during-ramadan</x:v>
      </x:c>
      <x:c r="D93" s="12" t="str">
        <x:v>Public Authority for Special Economic Zones and Free Zones</x:v>
      </x:c>
      <x:c r="E93" s="12" t="str">
        <x:v>2025-03-01</x:v>
      </x:c>
      <x:c r="F93" s="12" t="str">
        <x:v>2026-08-28</x:v>
      </x:c>
      <x:c r="G93" s="12" t="str">
        <x:v>S1</x:v>
      </x:c>
      <x:c r="H93" s="16" t="str">
        <x:v>research/OMN/evidence.jsonl</x:v>
      </x:c>
    </x:row>
    <x:row r="94">
      <x:c r="A94" s="15" t="str">
        <x:v>SRC-28459074</x:v>
      </x:c>
      <x:c r="B94" s="12" t="str">
        <x:v>International Trade Annual Report 2024</x:v>
      </x:c>
      <x:c r="C94" s="25" t="str">
        <x:v>https://www.stats.gov.sa/documents/d/guest/itr-2024e-1-pdf</x:v>
      </x:c>
      <x:c r="D94" s="12" t="str">
        <x:v>General Authority for Statistics (GASTAT)</x:v>
      </x:c>
      <x:c r="E94" s="12" t="str">
        <x:v>2025-04-30</x:v>
      </x:c>
      <x:c r="F94" s="12" t="str">
        <x:v>2026-08-28</x:v>
      </x:c>
      <x:c r="G94" s="12" t="str">
        <x:v>S1</x:v>
      </x:c>
      <x:c r="H94" s="16" t="str">
        <x:v>research/SAU/evidence.jsonl</x:v>
      </x:c>
    </x:row>
    <x:row r="95">
      <x:c r="A95" s="15" t="str">
        <x:v>SRC-28946439</x:v>
      </x:c>
      <x:c r="B95" s="12" t="str">
        <x:v>Türkiye Foreign Direct Investment Strategy 2024-2028</x:v>
      </x:c>
      <x:c r="C95" s="25" t="str">
        <x:v>https://www.invest.gov.tr/en/Documents/turkiye-foreign-direct-investment-strategy-2024-2028.pdf</x:v>
      </x:c>
      <x:c r="D95" s="12" t="str">
        <x:v>Investment Office of the Presidency of Türkiye</x:v>
      </x:c>
      <x:c r="E95" s="12" t="str">
        <x:v>2024-07-29</x:v>
      </x:c>
      <x:c r="F95" s="12" t="str">
        <x:v>2026-08-28</x:v>
      </x:c>
      <x:c r="G95" s="12" t="str">
        <x:v>S1</x:v>
      </x:c>
      <x:c r="H95" s="16" t="str">
        <x:v>research/TUR/evidence.jsonl</x:v>
      </x:c>
    </x:row>
    <x:row r="96">
      <x:c r="A96" s="15" t="str">
        <x:v>SRC-29283533</x:v>
      </x:c>
      <x:c r="B96" s="12" t="str">
        <x:v>Investment Committee Objectives</x:v>
      </x:c>
      <x:c r="C96" s="25" t="str">
        <x:v>https://dpmea.gov.af/1404-English-CommitteeObjectives-1</x:v>
      </x:c>
      <x:c r="D96" s="12" t="str">
        <x:v>Deputy Prime Minister's Office for Economic Affairs, Afghanistan</x:v>
      </x:c>
      <x:c r="E96" s="12"/>
      <x:c r="F96" s="12" t="str">
        <x:v>2026-08-28</x:v>
      </x:c>
      <x:c r="G96" s="12" t="str">
        <x:v>S1</x:v>
      </x:c>
      <x:c r="H96" s="16" t="str">
        <x:v>research/AFG/evidence.jsonl</x:v>
      </x:c>
    </x:row>
    <x:row r="97">
      <x:c r="A97" s="15" t="str">
        <x:v>SRC-29303772</x:v>
      </x:c>
      <x:c r="B97" s="12" t="str">
        <x:v>National Investment Commission Announces Investment Opportunities</x:v>
      </x:c>
      <x:c r="C97" s="25" t="str">
        <x:v>https://investpromo.gov.iq/ar/%D8%A7%D9%84%D9%87%D9%8A%D8%A6%D8%A9-%D8%A7%D9%84%D9%88%D8%B7%D9%86%D9%8A%D8%A9-%D9%84%D9%84%D8%A7%D8%B3%D8%AA%D8%AB%D9%85%D8%A7%D8%B1-%D8%AA%D8%B9%D9%84%D9%86-%D8%B9%D9%86-%D8%B7%D8%B1%D8%AD-%D8%A3/</x:v>
      </x:c>
      <x:c r="D97" s="12" t="str">
        <x:v>National Investment Commission of Iraq</x:v>
      </x:c>
      <x:c r="E97" s="12" t="str">
        <x:v>2025-05-13</x:v>
      </x:c>
      <x:c r="F97" s="12" t="str">
        <x:v>2026-08-28</x:v>
      </x:c>
      <x:c r="G97" s="12" t="str">
        <x:v>S1</x:v>
      </x:c>
      <x:c r="H97" s="16" t="str">
        <x:v>research/IRQ/evidence.jsonl</x:v>
      </x:c>
    </x:row>
    <x:row r="98">
      <x:c r="A98" s="15" t="str">
        <x:v>SRC-29678056</x:v>
      </x:c>
      <x:c r="B98" s="12" t="str">
        <x:v>Industrial Parks</x:v>
      </x:c>
      <x:c r="C98" s="25" t="str">
        <x:v>https://economy.gov.az/en/page/senaye-zonalari/senaye-parklari</x:v>
      </x:c>
      <x:c r="D98" s="12" t="str">
        <x:v>Ministry of Economy of the Republic of Azerbaijan</x:v>
      </x:c>
      <x:c r="E98" s="12"/>
      <x:c r="F98" s="12" t="str">
        <x:v>2026-08-28</x:v>
      </x:c>
      <x:c r="G98" s="12" t="str">
        <x:v>S1</x:v>
      </x:c>
      <x:c r="H98" s="16" t="str">
        <x:v>research/AZE/evidence.jsonl</x:v>
      </x:c>
    </x:row>
    <x:row r="99">
      <x:c r="A99" s="15" t="str">
        <x:v>SRC-29824943</x:v>
      </x:c>
      <x:c r="B99" s="12" t="str">
        <x:v>World Development Indicators — Population ages 65+ (% of total) (SP.POP.65UP.TO.ZS), Iran</x:v>
      </x:c>
      <x:c r="C99" s="25" t="str">
        <x:v>https://api.worldbank.org/v2/country/IRN/indicator/SP.POP.65UP.TO.ZS?format=json&amp;per_page=10</x:v>
      </x:c>
      <x:c r="D99" s="12" t="str">
        <x:v>World Bank (underlying provider: UN Population Division)</x:v>
      </x:c>
      <x:c r="E99" s="12"/>
      <x:c r="F99" s="12" t="str">
        <x:v>2026-08-28</x:v>
      </x:c>
      <x:c r="G99" s="12" t="str">
        <x:v>S2</x:v>
      </x:c>
      <x:c r="H99" s="16" t="str">
        <x:v>research/IRN/evidence.jsonl</x:v>
      </x:c>
    </x:row>
    <x:row r="100">
      <x:c r="A100" s="15" t="str">
        <x:v>SRC-29978993</x:v>
      </x:c>
      <x:c r="B100" s="12" t="str">
        <x:v>About Armenia - Geography</x:v>
      </x:c>
      <x:c r="C100" s="25" t="str">
        <x:v>https://www.gov.am/en/geography/</x:v>
      </x:c>
      <x:c r="D100" s="12" t="str">
        <x:v>Government of the Republic of Armenia</x:v>
      </x:c>
      <x:c r="E100" s="12"/>
      <x:c r="F100" s="12" t="str">
        <x:v>2026-08-28</x:v>
      </x:c>
      <x:c r="G100" s="12" t="str">
        <x:v>S1</x:v>
      </x:c>
      <x:c r="H100" s="16" t="str">
        <x:v>research/ARM/evidence.jsonl</x:v>
      </x:c>
    </x:row>
    <x:row r="101">
      <x:c r="A101" s="15" t="str">
        <x:v>SRC-30045807</x:v>
      </x:c>
      <x:c r="B101" s="12" t="str">
        <x:v>Law of the Republic of Armenia on Public-Private Partnership, HO-113-N</x:v>
      </x:c>
      <x:c r="C101" s="25" t="str">
        <x:v>https://mineconomy.am/media/12960/PPP%20LAw%20english_official_2019_HO-113-N_en.pdf</x:v>
      </x:c>
      <x:c r="D101" s="12" t="str">
        <x:v>Republic of Armenia / Ministry of Economy</x:v>
      </x:c>
      <x:c r="E101" s="12" t="str">
        <x:v>2019-07-16</x:v>
      </x:c>
      <x:c r="F101" s="12" t="str">
        <x:v>2026-08-28</x:v>
      </x:c>
      <x:c r="G101" s="12" t="str">
        <x:v>S1</x:v>
      </x:c>
      <x:c r="H101" s="16" t="str">
        <x:v>research/ARM/evidence.jsonl</x:v>
      </x:c>
    </x:row>
    <x:row r="102">
      <x:c r="A102" s="15" t="str">
        <x:v>SRC-30058499</x:v>
      </x:c>
      <x:c r="B102" s="12" t="str">
        <x:v>Iran (Islamic Republic of): 20 Year National Vision 2025</x:v>
      </x:c>
      <x:c r="C102" s="25" t="str">
        <x:v>https://policy.asiapacificenergy.org/node/2997/portal</x:v>
      </x:c>
      <x:c r="D102" s="12" t="str">
        <x:v>United Nations ESCAP Asia Pacific Energy Portal</x:v>
      </x:c>
      <x:c r="E102" s="12" t="str">
        <x:v>2005-03</x:v>
      </x:c>
      <x:c r="F102" s="12" t="str">
        <x:v>2026-08-28</x:v>
      </x:c>
      <x:c r="G102" s="12" t="str">
        <x:v>S2</x:v>
      </x:c>
      <x:c r="H102" s="16" t="str">
        <x:v>research/IRN/evidence.jsonl</x:v>
      </x:c>
    </x:row>
    <x:row r="103">
      <x:c r="A103" s="15" t="str">
        <x:v>SRC-30187096</x:v>
      </x:c>
      <x:c r="B103" s="12" t="str">
        <x:v>Foreign trade relations: 2025</x:v>
      </x:c>
      <x:c r="C103" s="25" t="str">
        <x:v>https://www.stat.gov.az/news/index.php?id=6611&amp;lang=az</x:v>
      </x:c>
      <x:c r="D103" s="12" t="str">
        <x:v>State Statistical Committee of the Republic of Azerbaijan</x:v>
      </x:c>
      <x:c r="E103" s="12" t="str">
        <x:v>2026-02-12</x:v>
      </x:c>
      <x:c r="F103" s="12" t="str">
        <x:v>2026-08-28</x:v>
      </x:c>
      <x:c r="G103" s="12" t="str">
        <x:v>S1</x:v>
      </x:c>
      <x:c r="H103" s="16" t="str">
        <x:v>research/AZE/evidence.jsonl</x:v>
      </x:c>
    </x:row>
    <x:row r="104">
      <x:c r="A104" s="15" t="str">
        <x:v>SRC-30210386</x:v>
      </x:c>
      <x:c r="B104" s="12" t="str">
        <x:v>Foreign Trade Statistics, December 2025</x:v>
      </x:c>
      <x:c r="C104" s="25" t="str">
        <x:v>https://veriportali.tuik.gov.tr/en/press/53911</x:v>
      </x:c>
      <x:c r="D104" s="12" t="str">
        <x:v>Turkish Statistical Institute and Ministry of Trade</x:v>
      </x:c>
      <x:c r="E104" s="12" t="str">
        <x:v>2026-01-30</x:v>
      </x:c>
      <x:c r="F104" s="12" t="str">
        <x:v>2026-08-28</x:v>
      </x:c>
      <x:c r="G104" s="12" t="str">
        <x:v>S1</x:v>
      </x:c>
      <x:c r="H104" s="16" t="str">
        <x:v>research/TUR/evidence.jsonl</x:v>
      </x:c>
    </x:row>
    <x:row r="105">
      <x:c r="A105" s="15" t="str">
        <x:v>SRC-30473889</x:v>
      </x:c>
      <x:c r="B105" s="12" t="str">
        <x:v>P3A Project Preparation, Appraisal and Development Guidelines</x:v>
      </x:c>
      <x:c r="C105" s="25" t="str">
        <x:v>https://www.p3a.gov.pk/laws/P3A%20Project%20Preparation%20Appraisal%20and%20Development%20Guidelines.pdf</x:v>
      </x:c>
      <x:c r="D105" s="12" t="str">
        <x:v>Public Private Partnership Authority, Pakistan</x:v>
      </x:c>
      <x:c r="E105" s="12"/>
      <x:c r="F105" s="12" t="str">
        <x:v>2026-08-28</x:v>
      </x:c>
      <x:c r="G105" s="12" t="str">
        <x:v>S1</x:v>
      </x:c>
      <x:c r="H105" s="16" t="str">
        <x:v>research/PAK/evidence.jsonl</x:v>
      </x:c>
    </x:row>
    <x:row r="106">
      <x:c r="A106" s="15" t="str">
        <x:v>SRC-30989503</x:v>
      </x:c>
      <x:c r="B106" s="12" t="str">
        <x:v>Human Development Report 2025 overview</x:v>
      </x:c>
      <x:c r="C106" s="25" t="str">
        <x:v>https://hdr.undp.org/system/files/documents/global-report-document/hdr2025overviewen.pdf</x:v>
      </x:c>
      <x:c r="D106" s="12" t="str">
        <x:v>United Nations Development Programme</x:v>
      </x:c>
      <x:c r="E106" s="12" t="str">
        <x:v>2025-05-06</x:v>
      </x:c>
      <x:c r="F106" s="12" t="str">
        <x:v>2026-08-28</x:v>
      </x:c>
      <x:c r="G106" s="12" t="str">
        <x:v>S2</x:v>
      </x:c>
      <x:c r="H106" s="16" t="str">
        <x:v>research/ARE/evidence.jsonl</x:v>
      </x:c>
    </x:row>
    <x:row r="107">
      <x:c r="A107" s="15" t="str">
        <x:v>SRC-31540874</x:v>
      </x:c>
      <x:c r="B107" s="12" t="str">
        <x:v>Special Economic Zones</x:v>
      </x:c>
      <x:c r="C107" s="25" t="str">
        <x:v>https://www.invest.gov.pk/sez?language_id=en</x:v>
      </x:c>
      <x:c r="D107" s="12" t="str">
        <x:v>Board of Investment, Pakistan</x:v>
      </x:c>
      <x:c r="E107" s="12"/>
      <x:c r="F107" s="12" t="str">
        <x:v>2026-08-28</x:v>
      </x:c>
      <x:c r="G107" s="12" t="str">
        <x:v>S1</x:v>
      </x:c>
      <x:c r="H107" s="16" t="str">
        <x:v>research/PAK/evidence.jsonl</x:v>
      </x:c>
    </x:row>
    <x:row r="108">
      <x:c r="A108" s="15" t="str">
        <x:v>SRC-31550088</x:v>
      </x:c>
      <x:c r="B108" s="12" t="str">
        <x:v>SEZAD investment update; Nama PWP contracts; Asyad Annual Report 2024</x:v>
      </x:c>
      <x:c r="C108" s="25" t="str">
        <x:v>https://duqm.gov.om/en/sezad/media/news/2024/sezad-sees-55-annual-growth-by-june-with-investments-at-ro-6-billion</x:v>
      </x:c>
      <x:c r="D108" s="12" t="str">
        <x:v>Special Economic Zone at Duqm</x:v>
      </x:c>
      <x:c r="E108" s="12" t="str">
        <x:v>2024-09-21</x:v>
      </x:c>
      <x:c r="F108" s="12" t="str">
        <x:v>2026-08-28</x:v>
      </x:c>
      <x:c r="G108" s="12" t="str">
        <x:v>S1</x:v>
      </x:c>
      <x:c r="H108" s="16" t="str">
        <x:v>research/OMN/evidence.jsonl</x:v>
      </x:c>
    </x:row>
    <x:row r="109">
      <x:c r="A109" s="15" t="str">
        <x:v>SRC-31782739</x:v>
      </x:c>
      <x:c r="B109" s="12" t="str">
        <x:v>Facts about Qatar</x:v>
      </x:c>
      <x:c r="C109" s="25" t="str">
        <x:v>https://www.gco.gov.qa/en/state-of-qatar/facts-about-qatar/</x:v>
      </x:c>
      <x:c r="D109" s="12" t="str">
        <x:v>Government Communications Office of Qatar</x:v>
      </x:c>
      <x:c r="E109" s="12"/>
      <x:c r="F109" s="12" t="str">
        <x:v>2026-08-28</x:v>
      </x:c>
      <x:c r="G109" s="12" t="str">
        <x:v>S1</x:v>
      </x:c>
      <x:c r="H109" s="16" t="str">
        <x:v>research/QAT/evidence.jsonl</x:v>
      </x:c>
    </x:row>
    <x:row r="110">
      <x:c r="A110" s="15" t="str">
        <x:v>SRC-31784993</x:v>
      </x:c>
      <x:c r="B110" s="12" t="str">
        <x:v>Industrial Areas</x:v>
      </x:c>
      <x:c r="C110" s="25" t="str">
        <x:v>https://www.moic.gov.bh/en/node/2813</x:v>
      </x:c>
      <x:c r="D110" s="12" t="str">
        <x:v>Bahrain Ministry of Industry and Commerce</x:v>
      </x:c>
      <x:c r="E110" s="12"/>
      <x:c r="F110" s="12" t="str">
        <x:v>2026-08-28</x:v>
      </x:c>
      <x:c r="G110" s="12" t="str">
        <x:v>S1</x:v>
      </x:c>
      <x:c r="H110" s="16" t="str">
        <x:v>research/BHR/evidence.jsonl</x:v>
      </x:c>
    </x:row>
    <x:row r="111">
      <x:c r="A111" s="15" t="str">
        <x:v>SRC-32197634</x:v>
      </x:c>
      <x:c r="B111" s="12" t="str">
        <x:v>Investment Committee — Objectives and Composition</x:v>
      </x:c>
      <x:c r="C111" s="25" t="str">
        <x:v>https://dpmea.gov.af/index.php/1404-English-Investment-1</x:v>
      </x:c>
      <x:c r="D111" s="12" t="str">
        <x:v>Deputy Prime Minister's Office for Economic Affairs, Afghanistan</x:v>
      </x:c>
      <x:c r="E111" s="12"/>
      <x:c r="F111" s="12" t="str">
        <x:v>2026-08-28</x:v>
      </x:c>
      <x:c r="G111" s="12" t="str">
        <x:v>S1</x:v>
      </x:c>
      <x:c r="H111" s="16" t="str">
        <x:v>research/AFG/evidence.jsonl</x:v>
      </x:c>
    </x:row>
    <x:row r="112">
      <x:c r="A112" s="15" t="str">
        <x:v>SRC-32213362</x:v>
      </x:c>
      <x:c r="B112" s="12" t="str">
        <x:v>Public-Private Partnership: General information</x:v>
      </x:c>
      <x:c r="C112" s="25" t="str">
        <x:v>https://www.economy.gov.az/en/page/dovletozelterefdasligi/umumi-melumat</x:v>
      </x:c>
      <x:c r="D112" s="12" t="str">
        <x:v>Ministry of Economy of the Republic of Azerbaijan</x:v>
      </x:c>
      <x:c r="E112" s="12"/>
      <x:c r="F112" s="12" t="str">
        <x:v>2026-08-28</x:v>
      </x:c>
      <x:c r="G112" s="12" t="str">
        <x:v>S1</x:v>
      </x:c>
      <x:c r="H112" s="16" t="str">
        <x:v>research/AZE/evidence.jsonl</x:v>
      </x:c>
    </x:row>
    <x:row r="113">
      <x:c r="A113" s="15" t="str">
        <x:v>SRC-32498154</x:v>
      </x:c>
      <x:c r="B113" s="12" t="str">
        <x:v>Natural Conditions and Geographic Characteristics Report 2024</x:v>
      </x:c>
      <x:c r="C113" s="25" t="str">
        <x:v>https://cosit.gov.iq/documents/environment/stat/Full%20Report/%D8%AA%D9%82%D8%B1%D9%8A%D8%B1%20%D8%A7%D9%84%D8%A7%D8%AD%D9%88%D8%A7%D9%84%20%D8%A7%D9%84%D8%B7%D8%A8%D9%8A%D8%B9%D9%8A%D8%A9%20%D9%88%D8%A7%D9%84%D8%AE%D8%B5%D8%A7%D8%A6%D8%B5%20%D8%A7%D9%84%D8%AC%D8%BA%D8%B1%D8%A7%D9%81%D9%8A%D8%A9%202024.pdf</x:v>
      </x:c>
      <x:c r="D113" s="12" t="str">
        <x:v>Central Statistical Organization</x:v>
      </x:c>
      <x:c r="E113" s="12" t="str">
        <x:v>2025</x:v>
      </x:c>
      <x:c r="F113" s="12" t="str">
        <x:v>2026-08-28</x:v>
      </x:c>
      <x:c r="G113" s="12" t="str">
        <x:v>S1</x:v>
      </x:c>
      <x:c r="H113" s="16" t="str">
        <x:v>research/IRQ/evidence.jsonl</x:v>
      </x:c>
    </x:row>
    <x:row r="114">
      <x:c r="A114" s="15" t="str">
        <x:v>SRC-32691019</x:v>
      </x:c>
      <x:c r="B114" s="12" t="str">
        <x:v>Production of Gross Domestic Product in 2025</x:v>
      </x:c>
      <x:c r="C114" s="25" t="str">
        <x:v>https://www.stat.gov.az/news/index.php?id=6590&amp;lang=en</x:v>
      </x:c>
      <x:c r="D114" s="12" t="str">
        <x:v>State Statistical Committee of the Republic of Azerbaijan</x:v>
      </x:c>
      <x:c r="E114" s="12" t="str">
        <x:v>2026-01-19</x:v>
      </x:c>
      <x:c r="F114" s="12" t="str">
        <x:v>2026-08-28</x:v>
      </x:c>
      <x:c r="G114" s="12" t="str">
        <x:v>S1</x:v>
      </x:c>
      <x:c r="H114" s="16" t="str">
        <x:v>research/AZE/evidence.jsonl</x:v>
      </x:c>
    </x:row>
    <x:row r="115">
      <x:c r="A115" s="15" t="str">
        <x:v>SRC-32815597</x:v>
      </x:c>
      <x:c r="B115" s="12" t="str">
        <x:v>The Ministry of Economy invites investors to participate in public-private partnership projects</x:v>
      </x:c>
      <x:c r="C115" s="25" t="str">
        <x:v>https://economy.gov.az/en/post/2827/iqtisadiyyat-nazirliyi-investorlari-dovlet-ozel-terefdasligi-layihelerinde-istiraka-devet-edir</x:v>
      </x:c>
      <x:c r="D115" s="12" t="str">
        <x:v>Ministry of Economy of the Republic of Azerbaijan</x:v>
      </x:c>
      <x:c r="E115" s="12" t="str">
        <x:v>2025-07-18</x:v>
      </x:c>
      <x:c r="F115" s="12" t="str">
        <x:v>2026-08-28</x:v>
      </x:c>
      <x:c r="G115" s="12" t="str">
        <x:v>S1</x:v>
      </x:c>
      <x:c r="H115" s="16" t="str">
        <x:v>research/AZE/evidence.jsonl</x:v>
      </x:c>
    </x:row>
    <x:row r="116">
      <x:c r="A116" s="15" t="str">
        <x:v>SRC-33023191</x:v>
      </x:c>
      <x:c r="B116" s="12" t="str">
        <x:v>World Development Indicators — Oil rents (% of GDP) (NY.GDP.PETR.RT.ZS), Iran</x:v>
      </x:c>
      <x:c r="C116" s="25" t="str">
        <x:v>https://api.worldbank.org/v2/country/IRN/indicator/NY.GDP.PETR.RT.ZS?format=json&amp;per_page=10</x:v>
      </x:c>
      <x:c r="D116" s="12" t="str">
        <x:v>World Bank — The Changing Wealth of Nations</x:v>
      </x:c>
      <x:c r="E116" s="12"/>
      <x:c r="F116" s="12" t="str">
        <x:v>2026-08-28</x:v>
      </x:c>
      <x:c r="G116" s="12" t="str">
        <x:v>S2</x:v>
      </x:c>
      <x:c r="H116" s="16" t="str">
        <x:v>research/IRN/evidence.jsonl</x:v>
      </x:c>
    </x:row>
    <x:row r="117">
      <x:c r="A117" s="15" t="str">
        <x:v>SRC-33301457</x:v>
      </x:c>
      <x:c r="B117" s="12" t="str">
        <x:v>Third National Development Strategy 2024–2030</x:v>
      </x:c>
      <x:c r="C117" s="25" t="str">
        <x:v>https://www.npc.qa/en/planning/nds3/Documents/QNDS3_EN.pdf</x:v>
      </x:c>
      <x:c r="D117" s="12" t="str">
        <x:v>National Planning Council of Qatar</x:v>
      </x:c>
      <x:c r="E117" s="12" t="str">
        <x:v>2024-01-10</x:v>
      </x:c>
      <x:c r="F117" s="12" t="str">
        <x:v>2026-08-28</x:v>
      </x:c>
      <x:c r="G117" s="12" t="str">
        <x:v>S1</x:v>
      </x:c>
      <x:c r="H117" s="16" t="str">
        <x:v>research/QAT/evidence.jsonl</x:v>
      </x:c>
    </x:row>
    <x:row r="118">
      <x:c r="A118" s="15" t="str">
        <x:v>SRC-33708502</x:v>
      </x:c>
      <x:c r="B118" s="12" t="str">
        <x:v>KDIPA Annual Report FY 2024/2025</x:v>
      </x:c>
      <x:c r="C118" s="25" t="str">
        <x:v>https://kdipa.gov.kw/wp-content/uploads/2025/12/Annual-V1-EN-1.pdf</x:v>
      </x:c>
      <x:c r="D118" s="12" t="str">
        <x:v>Kuwait Direct Investment Promotion Authority</x:v>
      </x:c>
      <x:c r="E118" s="12" t="str">
        <x:v>2025-12-23</x:v>
      </x:c>
      <x:c r="F118" s="12" t="str">
        <x:v>2026-08-28</x:v>
      </x:c>
      <x:c r="G118" s="12" t="str">
        <x:v>S3</x:v>
      </x:c>
      <x:c r="H118" s="16" t="str">
        <x:v>research/KWT/evidence.jsonl</x:v>
      </x:c>
    </x:row>
    <x:row r="119">
      <x:c r="A119" s="15" t="str">
        <x:v>SRC-34141441</x:v>
      </x:c>
      <x:c r="B119" s="12" t="str">
        <x:v>World Development Indicators — Population, total (SP.POP.TOTL), Iran</x:v>
      </x:c>
      <x:c r="C119" s="25" t="str">
        <x:v>https://api.worldbank.org/v2/country/IRN/indicator/SP.POP.TOTL?format=json&amp;per_page=10</x:v>
      </x:c>
      <x:c r="D119" s="12" t="str">
        <x:v>World Bank (underlying provider: UN Population Division and national statistical sources)</x:v>
      </x:c>
      <x:c r="E119" s="12"/>
      <x:c r="F119" s="12" t="str">
        <x:v>2026-08-28</x:v>
      </x:c>
      <x:c r="G119" s="12" t="str">
        <x:v>S2</x:v>
      </x:c>
      <x:c r="H119" s="16" t="str">
        <x:v>research/IRN/evidence.jsonl</x:v>
      </x:c>
    </x:row>
    <x:row r="120">
      <x:c r="A120" s="15" t="str">
        <x:v>SRC-34217869</x:v>
      </x:c>
      <x:c r="B120" s="12" t="str">
        <x:v>QCB interest-rate decision, 18 December 2024</x:v>
      </x:c>
      <x:c r="C120" s="25" t="str">
        <x:v>https://www.qcb.gov.qa/en/News/Pages/18dec2024.aspx</x:v>
      </x:c>
      <x:c r="D120" s="12" t="str">
        <x:v>Qatar Central Bank</x:v>
      </x:c>
      <x:c r="E120" s="12" t="str">
        <x:v>2024-12-18</x:v>
      </x:c>
      <x:c r="F120" s="12" t="str">
        <x:v>2026-08-28</x:v>
      </x:c>
      <x:c r="G120" s="12" t="str">
        <x:v>S2</x:v>
      </x:c>
      <x:c r="H120" s="16" t="str">
        <x:v>research/QAT/evidence.jsonl</x:v>
      </x:c>
    </x:row>
    <x:row r="121">
      <x:c r="A121" s="15" t="str">
        <x:v>SRC-34652180</x:v>
      </x:c>
      <x:c r="B121" s="12" t="str">
        <x:v>Rashakai Special Economic Zone</x:v>
      </x:c>
      <x:c r="C121" s="25" t="str">
        <x:v>https://cpec.gov.pk/project-details/53</x:v>
      </x:c>
      <x:c r="D121" s="12" t="str">
        <x:v>CPEC Authority / Ministry of Planning, Development and Special Initiatives</x:v>
      </x:c>
      <x:c r="E121" s="12"/>
      <x:c r="F121" s="12" t="str">
        <x:v>2026-08-28</x:v>
      </x:c>
      <x:c r="G121" s="12" t="str">
        <x:v>S1</x:v>
      </x:c>
      <x:c r="H121" s="16" t="str">
        <x:v>research/PAK/evidence.jsonl</x:v>
      </x:c>
    </x:row>
    <x:row r="122">
      <x:c r="A122" s="15" t="str">
        <x:v>SRC-35016867</x:v>
      </x:c>
      <x:c r="B122" s="12" t="str">
        <x:v>United Arab Emirates - World Bank Data</x:v>
      </x:c>
      <x:c r="C122" s="25" t="str">
        <x:v>https://data.worldbank.org/country/united-arab-emirates</x:v>
      </x:c>
      <x:c r="D122" s="12" t="str">
        <x:v>World Bank</x:v>
      </x:c>
      <x:c r="E122" s="12"/>
      <x:c r="F122" s="12" t="str">
        <x:v>2026-08-28</x:v>
      </x:c>
      <x:c r="G122" s="12" t="str">
        <x:v>S2</x:v>
      </x:c>
      <x:c r="H122" s="16" t="str">
        <x:v>research/ARE/evidence.jsonl</x:v>
      </x:c>
    </x:row>
    <x:row r="123">
      <x:c r="A123" s="15" t="str">
        <x:v>SRC-35052670</x:v>
      </x:c>
      <x:c r="B123" s="12" t="str">
        <x:v>World Development Indicators — Exports of goods and services (current US$) (NE.EXP.GNFS.CD), Iran</x:v>
      </x:c>
      <x:c r="C123" s="25" t="str">
        <x:v>https://api.worldbank.org/v2/country/IRN/indicator/NE.EXP.GNFS.CD?format=json&amp;per_page=10</x:v>
      </x:c>
      <x:c r="D123" s="12" t="str">
        <x:v>World Bank (national accounts and central-bank sources, supplemented by staff estimates)</x:v>
      </x:c>
      <x:c r="E123" s="12"/>
      <x:c r="F123" s="12" t="str">
        <x:v>2026-08-28</x:v>
      </x:c>
      <x:c r="G123" s="12" t="str">
        <x:v>S2</x:v>
      </x:c>
      <x:c r="H123" s="16" t="str">
        <x:v>research/IRN/evidence.jsonl</x:v>
      </x:c>
    </x:row>
    <x:row r="124">
      <x:c r="A124" s="15" t="str">
        <x:v>SRC-35138130</x:v>
      </x:c>
      <x:c r="B124" s="12" t="str">
        <x:v>New Kuwait; Kuwait Direct Investment Promotion Authority</x:v>
      </x:c>
      <x:c r="C124" s="25" t="str">
        <x:v>https://www.newkuwait.gov.kw/</x:v>
      </x:c>
      <x:c r="D124" s="12" t="str">
        <x:v>GSSCPD / KDIPA</x:v>
      </x:c>
      <x:c r="E124" s="12"/>
      <x:c r="F124" s="12" t="str">
        <x:v>2026-08-28</x:v>
      </x:c>
      <x:c r="G124" s="12" t="str">
        <x:v>S1</x:v>
      </x:c>
      <x:c r="H124" s="16" t="str">
        <x:v>research/KWT/evidence.jsonl</x:v>
      </x:c>
    </x:row>
    <x:row r="125">
      <x:c r="A125" s="15" t="str">
        <x:v>SRC-35852203</x:v>
      </x:c>
      <x:c r="B125" s="12" t="str">
        <x:v>Invest Oman opportunities; OPAZ results</x:v>
      </x:c>
      <x:c r="C125" s="25" t="str">
        <x:v>https://investoman.om/investment-opportunities</x:v>
      </x:c>
      <x:c r="D125" s="12" t="str">
        <x:v>Invest Oman</x:v>
      </x:c>
      <x:c r="E125" s="12"/>
      <x:c r="F125" s="12" t="str">
        <x:v>2026-08-28</x:v>
      </x:c>
      <x:c r="G125" s="12" t="str">
        <x:v>S1</x:v>
      </x:c>
      <x:c r="H125" s="16" t="str">
        <x:v>research/OMN/evidence.jsonl</x:v>
      </x:c>
    </x:row>
    <x:row r="126">
      <x:c r="A126" s="15" t="str">
        <x:v>SRC-35917425</x:v>
      </x:c>
      <x:c r="B126" s="12" t="str">
        <x:v>UAE PPP Manual</x:v>
      </x:c>
      <x:c r="C126" s="25" t="str">
        <x:v>https://www.mof.gov.ae/wp-content/uploads/2024/07/UAE-MOF-PPP-Manual-ENG.pdf</x:v>
      </x:c>
      <x:c r="D126" s="12" t="str">
        <x:v>UAE Ministry of Finance</x:v>
      </x:c>
      <x:c r="E126" s="12" t="str">
        <x:v>2024-07-01</x:v>
      </x:c>
      <x:c r="F126" s="12" t="str">
        <x:v>2026-08-28</x:v>
      </x:c>
      <x:c r="G126" s="12" t="str">
        <x:v>S1</x:v>
      </x:c>
      <x:c r="H126" s="16" t="str">
        <x:v>research/ARE/evidence.jsonl</x:v>
      </x:c>
    </x:row>
    <x:row r="127">
      <x:c r="A127" s="15" t="str">
        <x:v>SRC-36750180</x:v>
      </x:c>
      <x:c r="B127" s="12" t="str">
        <x:v>Final Results of the General Population and Housing Census 2024</x:v>
      </x:c>
      <x:c r="C127" s="25" t="str">
        <x:v>https://mop.gov.iq/archives/35531</x:v>
      </x:c>
      <x:c r="D127" s="12" t="str">
        <x:v>Iraq Ministry of Planning</x:v>
      </x:c>
      <x:c r="E127" s="12" t="str">
        <x:v>2025-11-26</x:v>
      </x:c>
      <x:c r="F127" s="12" t="str">
        <x:v>2026-08-28</x:v>
      </x:c>
      <x:c r="G127" s="12" t="str">
        <x:v>S1</x:v>
      </x:c>
      <x:c r="H127" s="16" t="str">
        <x:v>research/IRQ/evidence.jsonl</x:v>
      </x:c>
    </x:row>
    <x:row r="128">
      <x:c r="A128" s="15" t="str">
        <x:v>SRC-36781842</x:v>
      </x:c>
      <x:c r="B128" s="12" t="str">
        <x:v>World Bank Country Metadata — Iran, Islamic Rep. (IRN)</x:v>
      </x:c>
      <x:c r="C128" s="25" t="str">
        <x:v>https://api.worldbank.org/v2/country/IRN?format=json</x:v>
      </x:c>
      <x:c r="D128" s="12" t="str">
        <x:v>World Bank</x:v>
      </x:c>
      <x:c r="E128" s="12"/>
      <x:c r="F128" s="12" t="str">
        <x:v>2026-08-28</x:v>
      </x:c>
      <x:c r="G128" s="12" t="str">
        <x:v>S2</x:v>
      </x:c>
      <x:c r="H128" s="16" t="str">
        <x:v>research/IRN/evidence.jsonl</x:v>
      </x:c>
    </x:row>
    <x:row r="129">
      <x:c r="A129" s="15" t="str">
        <x:v>SRC-37516086</x:v>
      </x:c>
      <x:c r="B129" s="12" t="str">
        <x:v>BOI Events</x:v>
      </x:c>
      <x:c r="C129" s="25" t="str">
        <x:v>https://invest.gov.pk/media/events</x:v>
      </x:c>
      <x:c r="D129" s="12" t="str">
        <x:v>Board of Investment, Pakistan</x:v>
      </x:c>
      <x:c r="E129" s="12"/>
      <x:c r="F129" s="12" t="str">
        <x:v>2026-08-28</x:v>
      </x:c>
      <x:c r="G129" s="12" t="str">
        <x:v>S1</x:v>
      </x:c>
      <x:c r="H129" s="16" t="str">
        <x:v>research/PAK/evidence.jsonl</x:v>
      </x:c>
    </x:row>
    <x:row r="130">
      <x:c r="A130" s="15" t="str">
        <x:v>SRC-37812371</x:v>
      </x:c>
      <x:c r="B130" s="12" t="str">
        <x:v>Investment opportunities</x:v>
      </x:c>
      <x:c r="C130" s="25" t="str">
        <x:v>https://investoman.om/investment-opportunities</x:v>
      </x:c>
      <x:c r="D130" s="12" t="str">
        <x:v>Invest Oman</x:v>
      </x:c>
      <x:c r="E130" s="12"/>
      <x:c r="F130" s="12" t="str">
        <x:v>2026-08-28</x:v>
      </x:c>
      <x:c r="G130" s="12" t="str">
        <x:v>S1</x:v>
      </x:c>
      <x:c r="H130" s="16" t="str">
        <x:v>research/OMN/evidence.jsonl</x:v>
      </x:c>
    </x:row>
    <x:row r="131">
      <x:c r="A131" s="15" t="str">
        <x:v>SRC-38122204</x:v>
      </x:c>
      <x:c r="B131" s="12" t="str">
        <x:v>Qatar ranks 9th in IMD World Competitiveness Ranking 2025</x:v>
      </x:c>
      <x:c r="C131" s="25" t="str">
        <x:v>https://www.npc.qa/en/media/Pages/News/17062025.aspx</x:v>
      </x:c>
      <x:c r="D131" s="12" t="str">
        <x:v>National Planning Council of Qatar</x:v>
      </x:c>
      <x:c r="E131" s="12" t="str">
        <x:v>2025-06-17</x:v>
      </x:c>
      <x:c r="F131" s="12" t="str">
        <x:v>2026-08-28</x:v>
      </x:c>
      <x:c r="G131" s="12" t="str">
        <x:v>S1</x:v>
      </x:c>
      <x:c r="H131" s="16" t="str">
        <x:v>research/QAT/evidence.jsonl</x:v>
      </x:c>
    </x:row>
    <x:row r="132">
      <x:c r="A132" s="15" t="str">
        <x:v>SRC-38559216</x:v>
      </x:c>
      <x:c r="B132" s="12" t="str">
        <x:v>Bahrain launches investment platform enabling investor access to investment opportunities</x:v>
      </x:c>
      <x:c r="C132" s="25" t="str">
        <x:v>https://www.bahrainedb.com/latest-news/bahrain-launches-investment-platform-enabling-investor-access-to-investment-opportunities-in-the-kingdom-strategic-projects-valued-over-usd30-billion</x:v>
      </x:c>
      <x:c r="D132" s="12" t="str">
        <x:v>Bahrain Economic Development Board</x:v>
      </x:c>
      <x:c r="E132" s="12" t="str">
        <x:v>2021-11-28</x:v>
      </x:c>
      <x:c r="F132" s="12" t="str">
        <x:v>2026-08-28</x:v>
      </x:c>
      <x:c r="G132" s="12" t="str">
        <x:v>S1</x:v>
      </x:c>
      <x:c r="H132" s="16" t="str">
        <x:v>research/BHR/evidence.jsonl</x:v>
      </x:c>
    </x:row>
    <x:row r="133">
      <x:c r="A133" s="15" t="str">
        <x:v>SRC-38720675</x:v>
      </x:c>
      <x:c r="B133" s="12" t="str">
        <x:v>The UAE Government Media Office</x:v>
      </x:c>
      <x:c r="C133" s="25" t="str">
        <x:v>https://uaecabinet.ae/en/the-uae-government-media-office</x:v>
      </x:c>
      <x:c r="D133" s="12" t="str">
        <x:v>UAE Cabinet</x:v>
      </x:c>
      <x:c r="E133" s="12"/>
      <x:c r="F133" s="12" t="str">
        <x:v>2026-08-28</x:v>
      </x:c>
      <x:c r="G133" s="12" t="str">
        <x:v>S1</x:v>
      </x:c>
      <x:c r="H133" s="16" t="str">
        <x:v>research/ARE/evidence.jsonl</x:v>
      </x:c>
    </x:row>
    <x:row r="134">
      <x:c r="A134" s="15" t="str">
        <x:v>SRC-38921673</x:v>
      </x:c>
      <x:c r="B134" s="12" t="str">
        <x:v>NEOM at Cityscape – Apple Vision Pro experience</x:v>
      </x:c>
      <x:c r="C134" s="25" t="str">
        <x:v>https://www.neom.com/en-us/newsroom/events/cityscape/QRDX</x:v>
      </x:c>
      <x:c r="D134" s="12" t="str">
        <x:v>NEOM</x:v>
      </x:c>
      <x:c r="E134" s="12"/>
      <x:c r="F134" s="12" t="str">
        <x:v>2026-08-28</x:v>
      </x:c>
      <x:c r="G134" s="12" t="str">
        <x:v>S3</x:v>
      </x:c>
      <x:c r="H134" s="16" t="str">
        <x:v>research/SAU/evidence.jsonl</x:v>
      </x:c>
    </x:row>
    <x:row r="135">
      <x:c r="A135" s="15" t="str">
        <x:v>SRC-39686497</x:v>
      </x:c>
      <x:c r="B135" s="12" t="str">
        <x:v>World Development Indicators — Agriculture, forestry, and fishing, value added (% of GDP) (NV.AGR.TOTL.ZS), Iran</x:v>
      </x:c>
      <x:c r="C135" s="25" t="str">
        <x:v>https://api.worldbank.org/v2/country/IRN/indicator/NV.AGR.TOTL.ZS?format=json&amp;per_page=10</x:v>
      </x:c>
      <x:c r="D135" s="12" t="str">
        <x:v>World Bank</x:v>
      </x:c>
      <x:c r="E135" s="12"/>
      <x:c r="F135" s="12" t="str">
        <x:v>2026-08-28</x:v>
      </x:c>
      <x:c r="G135" s="12" t="str">
        <x:v>S2</x:v>
      </x:c>
      <x:c r="H135" s="16" t="str">
        <x:v>research/IRN/evidence.jsonl</x:v>
      </x:c>
    </x:row>
    <x:row r="136">
      <x:c r="A136" s="15" t="str">
        <x:v>SRC-40242117</x:v>
      </x:c>
      <x:c r="B136" s="12" t="str">
        <x:v>General Information about State Power in the Republic of Azerbaijan</x:v>
      </x:c>
      <x:c r="C136" s="25" t="str">
        <x:v>https://azerbaijan.az/en/information/700</x:v>
      </x:c>
      <x:c r="D136" s="12" t="str">
        <x:v>Official Portal of the Republic of Azerbaijan</x:v>
      </x:c>
      <x:c r="E136" s="12"/>
      <x:c r="F136" s="12" t="str">
        <x:v>2026-08-28</x:v>
      </x:c>
      <x:c r="G136" s="12" t="str">
        <x:v>S1</x:v>
      </x:c>
      <x:c r="H136" s="16" t="str">
        <x:v>research/AZE/evidence.jsonl</x:v>
      </x:c>
    </x:row>
    <x:row r="137">
      <x:c r="A137" s="15" t="str">
        <x:v>SRC-40715229</x:v>
      </x:c>
      <x:c r="B137" s="12" t="str">
        <x:v>KEZAD Group announces AED 621m investment for new warehousing capacity</x:v>
      </x:c>
      <x:c r="C137" s="25" t="str">
        <x:v>https://www.kezadgroup.com/news-and-media/2024/01/30/kezad-group-announces-aed-621m-investment-for-new-warehousing-capacity/</x:v>
      </x:c>
      <x:c r="D137" s="12" t="str">
        <x:v>KEZAD Group</x:v>
      </x:c>
      <x:c r="E137" s="12" t="str">
        <x:v>2024-01-30</x:v>
      </x:c>
      <x:c r="F137" s="12" t="str">
        <x:v>2026-08-28</x:v>
      </x:c>
      <x:c r="G137" s="12" t="str">
        <x:v>S3</x:v>
      </x:c>
      <x:c r="H137" s="16" t="str">
        <x:v>research/ARE/evidence.jsonl</x:v>
      </x:c>
    </x:row>
    <x:row r="138">
      <x:c r="A138" s="15" t="str">
        <x:v>SRC-41072451</x:v>
      </x:c>
      <x:c r="B138" s="12" t="str">
        <x:v>About Armenia - State administration system</x:v>
      </x:c>
      <x:c r="C138" s="25" t="str">
        <x:v>https://www.gov.am/en/gov-system/</x:v>
      </x:c>
      <x:c r="D138" s="12" t="str">
        <x:v>Government of the Republic of Armenia</x:v>
      </x:c>
      <x:c r="E138" s="12"/>
      <x:c r="F138" s="12" t="str">
        <x:v>2026-08-28</x:v>
      </x:c>
      <x:c r="G138" s="12" t="str">
        <x:v>S1</x:v>
      </x:c>
      <x:c r="H138" s="16" t="str">
        <x:v>research/ARM/evidence.jsonl</x:v>
      </x:c>
    </x:row>
    <x:row r="139">
      <x:c r="A139" s="15" t="str">
        <x:v>SRC-41762248</x:v>
      </x:c>
      <x:c r="B139" s="12" t="str">
        <x:v>Law &amp; Decisions</x:v>
      </x:c>
      <x:c r="C139" s="25" t="str">
        <x:v>https://kdipa.gov.kw/about-kdipa/law-decisions/</x:v>
      </x:c>
      <x:c r="D139" s="12" t="str">
        <x:v>Kuwait Direct Investment Promotion Authority</x:v>
      </x:c>
      <x:c r="E139" s="12" t="str">
        <x:v>2013</x:v>
      </x:c>
      <x:c r="F139" s="12" t="str">
        <x:v>2026-08-28</x:v>
      </x:c>
      <x:c r="G139" s="12" t="str">
        <x:v>S1</x:v>
      </x:c>
      <x:c r="H139" s="16" t="str">
        <x:v>research/KWT/evidence.jsonl</x:v>
      </x:c>
    </x:row>
    <x:row r="140">
      <x:c r="A140" s="15" t="str">
        <x:v>SRC-41795796</x:v>
      </x:c>
      <x:c r="B140" s="12" t="str">
        <x:v>World Development Indicators — GDP growth (annual %) (NY.GDP.MKTP.KD.ZG), Iran</x:v>
      </x:c>
      <x:c r="C140" s="25" t="str">
        <x:v>https://api.worldbank.org/v2/country/IRN/indicator/NY.GDP.MKTP.KD.ZG?format=json&amp;per_page=10</x:v>
      </x:c>
      <x:c r="D140" s="12" t="str">
        <x:v>World Bank (country official statistics and World Bank staff estimates)</x:v>
      </x:c>
      <x:c r="E140" s="12"/>
      <x:c r="F140" s="12" t="str">
        <x:v>2026-08-28</x:v>
      </x:c>
      <x:c r="G140" s="12" t="str">
        <x:v>S2</x:v>
      </x:c>
      <x:c r="H140" s="16" t="str">
        <x:v>research/IRN/evidence.jsonl</x:v>
      </x:c>
    </x:row>
    <x:row r="141">
      <x:c r="A141" s="15" t="str">
        <x:v>SRC-42512574</x:v>
      </x:c>
      <x:c r="B141" s="12" t="str">
        <x:v>Eleventh Five-Year Development Plan</x:v>
      </x:c>
      <x:c r="C141" s="25" t="str">
        <x:v>https://www.economy.gov.om/PDF/%D8%AE%D8%B7%D8%A9%20%D8%A7%D9%84%D8%AA%D9%86%D9%85%D9%8A%D8%A9%20%D8%A7%D9%84%D8%AE%D9%85%D8%B3%D9%8A%D8%A9%20%D8%A7%D9%84%D8%AD%D8%A7%D8%AF%D9%8A%D8%A9%20%D8%B9%D8%B4%D8%B1%D8%A9.pdf</x:v>
      </x:c>
      <x:c r="D141" s="12" t="str">
        <x:v>Oman Ministry of Economy</x:v>
      </x:c>
      <x:c r="E141" s="12" t="str">
        <x:v>2026-01-01</x:v>
      </x:c>
      <x:c r="F141" s="12" t="str">
        <x:v>2026-08-28</x:v>
      </x:c>
      <x:c r="G141" s="12" t="str">
        <x:v>S1</x:v>
      </x:c>
      <x:c r="H141" s="16" t="str">
        <x:v>research/OMN/evidence.jsonl</x:v>
      </x:c>
    </x:row>
    <x:row r="142">
      <x:c r="A142" s="15" t="str">
        <x:v>SRC-42871136</x:v>
      </x:c>
      <x:c r="B142" s="12" t="str">
        <x:v>OPAZ battery project; Hydrom auctions; Hafeet Rail; OPAZ results</x:v>
      </x:c>
      <x:c r="C142" s="25" t="str">
        <x:v>https://opaz.gov.om/en/media-center/news/2025/salalah-free-zone-signs-project-on-electric-battery-worth-over-omr-188-million</x:v>
      </x:c>
      <x:c r="D142" s="12" t="str">
        <x:v>Public Authority for Special Economic Zones and Free Zones</x:v>
      </x:c>
      <x:c r="E142" s="12" t="str">
        <x:v>2025-09-14</x:v>
      </x:c>
      <x:c r="F142" s="12" t="str">
        <x:v>2026-08-28</x:v>
      </x:c>
      <x:c r="G142" s="12" t="str">
        <x:v>S1</x:v>
      </x:c>
      <x:c r="H142" s="16" t="str">
        <x:v>research/OMN/evidence.jsonl</x:v>
      </x:c>
    </x:row>
    <x:row r="143">
      <x:c r="A143" s="15" t="str">
        <x:v>SRC-43442482</x:v>
      </x:c>
      <x:c r="B143" s="12" t="str">
        <x:v>PM inaugurates ‘Salam Pakistan’ brand, e-portal</x:v>
      </x:c>
      <x:c r="C143" s="25" t="str">
        <x:v>https://radio.gov.pk/04-08-2023/pm-inaugurates-salam-pakistan-brand-e-portal</x:v>
      </x:c>
      <x:c r="D143" s="12" t="str">
        <x:v>Radio Pakistan, Government of Pakistan</x:v>
      </x:c>
      <x:c r="E143" s="12" t="str">
        <x:v>2023-08-04</x:v>
      </x:c>
      <x:c r="F143" s="12" t="str">
        <x:v>2026-08-28</x:v>
      </x:c>
      <x:c r="G143" s="12" t="str">
        <x:v>S1</x:v>
      </x:c>
      <x:c r="H143" s="16" t="str">
        <x:v>research/PAK/evidence.jsonl</x:v>
      </x:c>
    </x:row>
    <x:row r="144">
      <x:c r="A144" s="15" t="str">
        <x:v>SRC-44260734</x:v>
      </x:c>
      <x:c r="B144" s="12" t="str">
        <x:v>Annually General Economic Indicators by Constant Prices</x:v>
      </x:c>
      <x:c r="C144" s="25" t="str">
        <x:v>https://www.data.gov.bh/explore/dataset/02-annually-general-economic-indicators-by-constant-prices/table/</x:v>
      </x:c>
      <x:c r="D144" s="12" t="str">
        <x:v>Bahrain Open Data Portal / Information &amp; eGovernment Authority</x:v>
      </x:c>
      <x:c r="E144" s="12"/>
      <x:c r="F144" s="12" t="str">
        <x:v>2026-08-28</x:v>
      </x:c>
      <x:c r="G144" s="12" t="str">
        <x:v>S1</x:v>
      </x:c>
      <x:c r="H144" s="16" t="str">
        <x:v>research/BHR/evidence.jsonl</x:v>
      </x:c>
    </x:row>
    <x:row r="145">
      <x:c r="A145" s="15" t="str">
        <x:v>SRC-44888524</x:v>
      </x:c>
      <x:c r="B145" s="12" t="str">
        <x:v>Permanent Constitution of the State of Qatar</x:v>
      </x:c>
      <x:c r="C145" s="25" t="str">
        <x:v>https://www.gco.gov.qa/wp-content/uploads/2024/12/permanent_constitution_state_qatar_en.pdf</x:v>
      </x:c>
      <x:c r="D145" s="12" t="str">
        <x:v>Government Communications Office of Qatar</x:v>
      </x:c>
      <x:c r="E145" s="12"/>
      <x:c r="F145" s="12" t="str">
        <x:v>2026-08-28</x:v>
      </x:c>
      <x:c r="G145" s="12" t="str">
        <x:v>S1</x:v>
      </x:c>
      <x:c r="H145" s="16" t="str">
        <x:v>research/QAT/evidence.jsonl</x:v>
      </x:c>
    </x:row>
    <x:row r="146">
      <x:c r="A146" s="15" t="str">
        <x:v>SRC-45349445</x:v>
      </x:c>
      <x:c r="B146" s="12" t="str">
        <x:v>Key Strategic Investment Projects</x:v>
      </x:c>
      <x:c r="C146" s="25" t="str">
        <x:v>https://investpromo.gov.iq/ar/%D8%A7%D9%87%D9%85-%D8%A7%D9%84%D9%85%D8%B4%D8%A7%D8%B1%D9%8A%D8%B9-%D8%A7%D9%84%D8%A7%D8%B3%D8%AA%D8%B1%D8%A7%D8%AA%D9%8A%D8%AC%D9%8A%D8%A9-%D8%A7%D9%84%D8%AA%D9%8A-%D8%B3%D9%8A%D8%AA%D9%85-%D8%B9/</x:v>
      </x:c>
      <x:c r="D146" s="12" t="str">
        <x:v>National Investment Commission of Iraq</x:v>
      </x:c>
      <x:c r="E146" s="12" t="str">
        <x:v>2025</x:v>
      </x:c>
      <x:c r="F146" s="12" t="str">
        <x:v>2026-08-28</x:v>
      </x:c>
      <x:c r="G146" s="12" t="str">
        <x:v>S1</x:v>
      </x:c>
      <x:c r="H146" s="16" t="str">
        <x:v>research/IRQ/evidence.jsonl</x:v>
      </x:c>
    </x:row>
    <x:row r="147">
      <x:c r="A147" s="15" t="str">
        <x:v>SRC-45375765</x:v>
      </x:c>
      <x:c r="B147" s="12" t="str">
        <x:v>Investment Facilitation and One-Stop Licensing</x:v>
      </x:c>
      <x:c r="C147" s="25" t="str">
        <x:v>https://aop.gov.af/en/news_details/3260</x:v>
      </x:c>
      <x:c r="D147" s="12" t="str">
        <x:v>Administrative Office of the President, Afghanistan</x:v>
      </x:c>
      <x:c r="E147" s="12" t="str">
        <x:v>2024-05-29</x:v>
      </x:c>
      <x:c r="F147" s="12" t="str">
        <x:v>2026-08-28</x:v>
      </x:c>
      <x:c r="G147" s="12" t="str">
        <x:v>S1</x:v>
      </x:c>
      <x:c r="H147" s="16" t="str">
        <x:v>research/AFG/evidence.jsonl</x:v>
      </x:c>
    </x:row>
    <x:row r="148">
      <x:c r="A148" s="15" t="str">
        <x:v>SRC-45430847</x:v>
      </x:c>
      <x:c r="B148" s="12" t="str">
        <x:v>Official authority and developer portfolios</x:v>
      </x:c>
      <x:c r="C148" s="25" t="str">
        <x:v>https://opaz.gov.om/en/open-data/open-data</x:v>
      </x:c>
      <x:c r="D148" s="12" t="str">
        <x:v>OPAZ and official developer organisations</x:v>
      </x:c>
      <x:c r="E148" s="12"/>
      <x:c r="F148" s="12" t="str">
        <x:v>2026-08-28</x:v>
      </x:c>
      <x:c r="G148" s="12" t="str">
        <x:v>S1</x:v>
      </x:c>
      <x:c r="H148" s="16" t="str">
        <x:v>research/OMN/evidence.jsonl</x:v>
      </x:c>
    </x:row>
    <x:row r="149">
      <x:c r="A149" s="15" t="str">
        <x:v>SRC-45839621</x:v>
      </x:c>
      <x:c r="B149" s="12" t="str">
        <x:v>Msheireb Properties wins Sustainable Development and Smart City Masterplanning awards</x:v>
      </x:c>
      <x:c r="C149" s="25" t="str">
        <x:v>https://www.msheireb.com/news-single/?id=1513</x:v>
      </x:c>
      <x:c r="D149" s="12" t="str">
        <x:v>Msheireb Properties</x:v>
      </x:c>
      <x:c r="E149" s="12" t="str">
        <x:v>2025-07-07</x:v>
      </x:c>
      <x:c r="F149" s="12" t="str">
        <x:v>2026-08-28</x:v>
      </x:c>
      <x:c r="G149" s="12" t="str">
        <x:v>S3</x:v>
      </x:c>
      <x:c r="H149" s="16" t="str">
        <x:v>research/QAT/evidence.jsonl</x:v>
      </x:c>
    </x:row>
    <x:row r="150">
      <x:c r="A150" s="15" t="str">
        <x:v>SRC-45939682</x:v>
      </x:c>
      <x:c r="B150" s="12" t="str">
        <x:v>Activity report 2025 of the Ministry of Economy discussed</x:v>
      </x:c>
      <x:c r="C150" s="25" t="str">
        <x:v>https://www.mineconomy.am/en/news/3907</x:v>
      </x:c>
      <x:c r="D150" s="12" t="str">
        <x:v>Ministry of Economy of the Republic of Armenia</x:v>
      </x:c>
      <x:c r="E150" s="12" t="str">
        <x:v>2026-01-20</x:v>
      </x:c>
      <x:c r="F150" s="12" t="str">
        <x:v>2026-08-28</x:v>
      </x:c>
      <x:c r="G150" s="12" t="str">
        <x:v>S1</x:v>
      </x:c>
      <x:c r="H150" s="16" t="str">
        <x:v>research/ARM/evidence.jsonl</x:v>
      </x:c>
    </x:row>
    <x:row r="151">
      <x:c r="A151" s="15" t="str">
        <x:v>SRC-45954947</x:v>
      </x:c>
      <x:c r="B151" s="12" t="str">
        <x:v>World Development Indicators — Services, value added (% of GDP) (NV.SRV.TOTL.ZS), Iran</x:v>
      </x:c>
      <x:c r="C151" s="25" t="str">
        <x:v>https://api.worldbank.org/v2/country/IRN/indicator/NV.SRV.TOTL.ZS?format=json&amp;per_page=10</x:v>
      </x:c>
      <x:c r="D151" s="12" t="str">
        <x:v>World Bank</x:v>
      </x:c>
      <x:c r="E151" s="12"/>
      <x:c r="F151" s="12" t="str">
        <x:v>2026-08-28</x:v>
      </x:c>
      <x:c r="G151" s="12" t="str">
        <x:v>S2</x:v>
      </x:c>
      <x:c r="H151" s="16" t="str">
        <x:v>research/IRN/evidence.jsonl</x:v>
      </x:c>
    </x:row>
    <x:row r="152">
      <x:c r="A152" s="15" t="str">
        <x:v>SRC-46033808</x:v>
      </x:c>
      <x:c r="B152" s="12" t="str">
        <x:v>UAE Unified Numbers</x:v>
      </x:c>
      <x:c r="C152" s="25" t="str">
        <x:v>https://fcsc.gov.ae/wp-content/uploads/2025/12/UAE-Unified-Numbers-En.pdf</x:v>
      </x:c>
      <x:c r="D152" s="12" t="str">
        <x:v>Federal Competitiveness and Statistics Centre</x:v>
      </x:c>
      <x:c r="E152" s="12" t="str">
        <x:v>2025-12-01</x:v>
      </x:c>
      <x:c r="F152" s="12" t="str">
        <x:v>2026-08-28</x:v>
      </x:c>
      <x:c r="G152" s="12" t="str">
        <x:v>S1</x:v>
      </x:c>
      <x:c r="H152" s="16" t="str">
        <x:v>research/ARE/evidence.jsonl</x:v>
      </x:c>
    </x:row>
    <x:row r="153">
      <x:c r="A153" s="15" t="str">
        <x:v>SRC-46070489</x:v>
      </x:c>
      <x:c r="B153" s="12" t="str">
        <x:v>World Development Indicators — Foreign direct investment, net inflows (BoP, current US$) (BX.KLT.DINV.CD.WD), Iran</x:v>
      </x:c>
      <x:c r="C153" s="25" t="str">
        <x:v>https://api.worldbank.org/v2/country/IRN/indicator/BX.KLT.DINV.CD.WD?format=json&amp;per_page=10</x:v>
      </x:c>
      <x:c r="D153" s="12" t="str">
        <x:v>World Bank (IMF Balance of Payments, UNCTAD and official national sources)</x:v>
      </x:c>
      <x:c r="E153" s="12"/>
      <x:c r="F153" s="12" t="str">
        <x:v>2026-08-28</x:v>
      </x:c>
      <x:c r="G153" s="12" t="str">
        <x:v>S2</x:v>
      </x:c>
      <x:c r="H153" s="16" t="str">
        <x:v>research/IRN/evidence.jsonl</x:v>
      </x:c>
    </x:row>
    <x:row r="154">
      <x:c r="A154" s="15" t="str">
        <x:v>SRC-46569241</x:v>
      </x:c>
      <x:c r="B154" s="12" t="str">
        <x:v>Special Economic Zones</x:v>
      </x:c>
      <x:c r="C154" s="25" t="str">
        <x:v>https://www.ecza.gov.sa/en/special-economic-zones</x:v>
      </x:c>
      <x:c r="D154" s="12" t="str">
        <x:v>Economic Cities and Special Zones Authority (ECZA)</x:v>
      </x:c>
      <x:c r="E154" s="12"/>
      <x:c r="F154" s="12" t="str">
        <x:v>2026-08-28</x:v>
      </x:c>
      <x:c r="G154" s="12" t="str">
        <x:v>S1</x:v>
      </x:c>
      <x:c r="H154" s="16" t="str">
        <x:v>research/SAU/evidence.jsonl</x:v>
      </x:c>
    </x:row>
    <x:row r="155">
      <x:c r="A155" s="15" t="str">
        <x:v>SRC-46635896</x:v>
      </x:c>
      <x:c r="B155" s="12" t="str">
        <x:v>چشم انداز جمهوری اسلامی ایران در افق 1404 هجری شمسی</x:v>
      </x:c>
      <x:c r="C155" s="25" t="str">
        <x:v>https://qavanin.ir/Law/ImageAllView/86131?type=2</x:v>
      </x:c>
      <x:c r="D155" s="12" t="str">
        <x:v>معاونت تدوین، تنقیح و انتشار قوانین و مقررات، معاونت حقوقی ریاست جمهوری</x:v>
      </x:c>
      <x:c r="E155" s="12" t="str">
        <x:v>2003-11-04</x:v>
      </x:c>
      <x:c r="F155" s="12" t="str">
        <x:v>2026-08-28</x:v>
      </x:c>
      <x:c r="G155" s="12" t="str">
        <x:v>S1</x:v>
      </x:c>
      <x:c r="H155" s="16" t="str">
        <x:v>research/IRN/evidence.jsonl</x:v>
      </x:c>
    </x:row>
    <x:row r="156">
      <x:c r="A156" s="15" t="str">
        <x:v>SRC-46795948</x:v>
      </x:c>
      <x:c r="B156" s="12" t="str">
        <x:v>Labour Force Sample Survey Q4 2024</x:v>
      </x:c>
      <x:c r="C156" s="25" t="str">
        <x:v>https://www.npc.qa/en/statistics/Statistical%20Releases/Social/Labor%20Force/LF_Q4_2024_AE.pdf</x:v>
      </x:c>
      <x:c r="D156" s="12" t="str">
        <x:v>National Planning Council of Qatar</x:v>
      </x:c>
      <x:c r="E156" s="12"/>
      <x:c r="F156" s="12" t="str">
        <x:v>2026-08-28</x:v>
      </x:c>
      <x:c r="G156" s="12" t="str">
        <x:v>S1</x:v>
      </x:c>
      <x:c r="H156" s="16" t="str">
        <x:v>research/QAT/evidence.jsonl</x:v>
      </x:c>
    </x:row>
    <x:row r="157">
      <x:c r="A157" s="15" t="str">
        <x:v>SRC-47321939</x:v>
      </x:c>
      <x:c r="B157" s="12" t="str">
        <x:v>PPP Opportunities</x:v>
      </x:c>
      <x:c r="C157" s="25" t="str">
        <x:v>https://www.invest.qa/en/sectors-and-opportunities/ppp-opportunities</x:v>
      </x:c>
      <x:c r="D157" s="12" t="str">
        <x:v>Investment Promotion Agency Qatar (Invest Qatar)</x:v>
      </x:c>
      <x:c r="E157" s="12"/>
      <x:c r="F157" s="12" t="str">
        <x:v>2026-08-28</x:v>
      </x:c>
      <x:c r="G157" s="12" t="str">
        <x:v>S1</x:v>
      </x:c>
      <x:c r="H157" s="16" t="str">
        <x:v>research/QAT/evidence.jsonl</x:v>
      </x:c>
    </x:row>
    <x:row r="158">
      <x:c r="A158" s="15" t="str">
        <x:v>SRC-47560818</x:v>
      </x:c>
      <x:c r="B158" s="12" t="str">
        <x:v>Central Bank keeps interest-rate corridor parameters unchanged</x:v>
      </x:c>
      <x:c r="C158" s="25" t="str">
        <x:v>https://www.cbar.az/press-release-5531/central-bank-keeps-interest-rate-corridor-parameters-unchanged</x:v>
      </x:c>
      <x:c r="D158" s="12" t="str">
        <x:v>Central Bank of the Republic of Azerbaijan</x:v>
      </x:c>
      <x:c r="E158" s="12" t="str">
        <x:v>2026-07-31</x:v>
      </x:c>
      <x:c r="F158" s="12" t="str">
        <x:v>2026-08-28</x:v>
      </x:c>
      <x:c r="G158" s="12" t="str">
        <x:v>S1</x:v>
      </x:c>
      <x:c r="H158" s="16" t="str">
        <x:v>research/AZE/evidence.jsonl</x:v>
      </x:c>
    </x:row>
    <x:row r="159">
      <x:c r="A159" s="15" t="str">
        <x:v>SRC-47846739</x:v>
      </x:c>
      <x:c r="B159" s="12" t="str">
        <x:v>Salalah Free Zone signs electric battery project worth over OMR 188 million</x:v>
      </x:c>
      <x:c r="C159" s="25" t="str">
        <x:v>https://opaz.gov.om/en/media-center/news/2025/salalah-free-zone-signs-project-on-electric-battery-worth-over-omr-188-million</x:v>
      </x:c>
      <x:c r="D159" s="12" t="str">
        <x:v>Public Authority for Special Economic Zones and Free Zones</x:v>
      </x:c>
      <x:c r="E159" s="12" t="str">
        <x:v>2025-09-14</x:v>
      </x:c>
      <x:c r="F159" s="12" t="str">
        <x:v>2026-08-28</x:v>
      </x:c>
      <x:c r="G159" s="12" t="str">
        <x:v>S1</x:v>
      </x:c>
      <x:c r="H159" s="16" t="str">
        <x:v>research/OMN/evidence.jsonl</x:v>
      </x:c>
    </x:row>
    <x:row r="160">
      <x:c r="A160" s="15" t="str">
        <x:v>SRC-47922211</x:v>
      </x:c>
      <x:c r="B160" s="12" t="str">
        <x:v>Our Brand: Azerbaijan, Take Another Look</x:v>
      </x:c>
      <x:c r="C160" s="25" t="str">
        <x:v>https://tourismboard.az/ourbrand</x:v>
      </x:c>
      <x:c r="D160" s="12" t="str">
        <x:v>Azerbaijan Tourism Board</x:v>
      </x:c>
      <x:c r="E160" s="12"/>
      <x:c r="F160" s="12" t="str">
        <x:v>2026-08-28</x:v>
      </x:c>
      <x:c r="G160" s="12" t="str">
        <x:v>S3</x:v>
      </x:c>
      <x:c r="H160" s="16" t="str">
        <x:v>research/AZE/evidence.jsonl</x:v>
      </x:c>
    </x:row>
    <x:row r="161">
      <x:c r="A161" s="15" t="str">
        <x:v>SRC-48091323</x:v>
      </x:c>
      <x:c r="B161" s="12" t="str">
        <x:v>National Investment Commission of Iraq</x:v>
      </x:c>
      <x:c r="C161" s="25" t="str">
        <x:v>https://investpromo.gov.iq/ar/</x:v>
      </x:c>
      <x:c r="D161" s="12" t="str">
        <x:v>National Investment Commission of Iraq</x:v>
      </x:c>
      <x:c r="E161" s="12"/>
      <x:c r="F161" s="12" t="str">
        <x:v>2026-08-28</x:v>
      </x:c>
      <x:c r="G161" s="12" t="str">
        <x:v>S1</x:v>
      </x:c>
      <x:c r="H161" s="16" t="str">
        <x:v>research/IRQ/evidence.jsonl</x:v>
      </x:c>
    </x:row>
    <x:row r="162">
      <x:c r="A162" s="15" t="str">
        <x:v>SRC-48573203</x:v>
      </x:c>
      <x:c r="B162" s="12" t="str">
        <x:v>World Development Indicators — Industry (including construction), value added (% of GDP) (NV.IND.TOTL.ZS), Iran</x:v>
      </x:c>
      <x:c r="C162" s="25" t="str">
        <x:v>https://api.worldbank.org/v2/country/IRN/indicator/NV.IND.TOTL.ZS?format=json&amp;per_page=10</x:v>
      </x:c>
      <x:c r="D162" s="12" t="str">
        <x:v>World Bank</x:v>
      </x:c>
      <x:c r="E162" s="12"/>
      <x:c r="F162" s="12" t="str">
        <x:v>2026-08-28</x:v>
      </x:c>
      <x:c r="G162" s="12" t="str">
        <x:v>S2</x:v>
      </x:c>
      <x:c r="H162" s="16" t="str">
        <x:v>research/IRN/evidence.jsonl</x:v>
      </x:c>
    </x:row>
    <x:row r="163">
      <x:c r="A163" s="15" t="str">
        <x:v>SRC-48676942</x:v>
      </x:c>
      <x:c r="B163" s="12" t="str">
        <x:v>GNI per capita, Atlas method (current US$) – Qatar</x:v>
      </x:c>
      <x:c r="C163" s="25" t="str">
        <x:v>https://api.worldbank.org/v2/country/QA/indicator/NY.GNP.PCAP.CD?format=json&amp;date=2024</x:v>
      </x:c>
      <x:c r="D163" s="12" t="str">
        <x:v>World Bank</x:v>
      </x:c>
      <x:c r="E163" s="12" t="str">
        <x:v>2026-07-13</x:v>
      </x:c>
      <x:c r="F163" s="12" t="str">
        <x:v>2026-08-28</x:v>
      </x:c>
      <x:c r="G163" s="12" t="str">
        <x:v>S2</x:v>
      </x:c>
      <x:c r="H163" s="16" t="str">
        <x:v>research/QAT/evidence.jsonl</x:v>
      </x:c>
    </x:row>
    <x:row r="164">
      <x:c r="A164" s="15" t="str">
        <x:v>SRC-48914146</x:v>
      </x:c>
      <x:c r="B164" s="12" t="str">
        <x:v>Official Repo Rate</x:v>
      </x:c>
      <x:c r="C164" s="25" t="str">
        <x:v>https://www.sama.gov.sa/en-US/MonetaryPolicy/MonetaryPolicyTools/Lists/OfficialRepoRate/AllItems.aspx</x:v>
      </x:c>
      <x:c r="D164" s="12" t="str">
        <x:v>Saudi Central Bank (SAMA)</x:v>
      </x:c>
      <x:c r="E164" s="12" t="str">
        <x:v>2024-12-18</x:v>
      </x:c>
      <x:c r="F164" s="12" t="str">
        <x:v>2026-08-28</x:v>
      </x:c>
      <x:c r="G164" s="12" t="str">
        <x:v>S2</x:v>
      </x:c>
      <x:c r="H164" s="16" t="str">
        <x:v>research/SAU/evidence.jsonl</x:v>
      </x:c>
    </x:row>
    <x:row r="165">
      <x:c r="A165" s="15" t="str">
        <x:v>SRC-48977117</x:v>
      </x:c>
      <x:c r="B165" s="12" t="str">
        <x:v>World Development Indicators — Inflation, consumer prices (annual %) (FP.CPI.TOTL.ZG), Iran</x:v>
      </x:c>
      <x:c r="C165" s="25" t="str">
        <x:v>https://api.worldbank.org/v2/country/IRN/indicator/FP.CPI.TOTL.ZG?format=json&amp;per_page=10</x:v>
      </x:c>
      <x:c r="D165" s="12" t="str">
        <x:v>World Bank (underlying provider: IMF International Financial Statistics)</x:v>
      </x:c>
      <x:c r="E165" s="12"/>
      <x:c r="F165" s="12" t="str">
        <x:v>2026-08-28</x:v>
      </x:c>
      <x:c r="G165" s="12" t="str">
        <x:v>S2</x:v>
      </x:c>
      <x:c r="H165" s="16" t="str">
        <x:v>research/IRN/evidence.jsonl</x:v>
      </x:c>
    </x:row>
    <x:row r="166">
      <x:c r="A166" s="15" t="str">
        <x:v>SRC-50843257</x:v>
      </x:c>
      <x:c r="B166" s="12" t="str">
        <x:v>Frequently Asked Questions</x:v>
      </x:c>
      <x:c r="C166" s="25" t="str">
        <x:v>https://www.bahrainedb.com/about-us/faq</x:v>
      </x:c>
      <x:c r="D166" s="12" t="str">
        <x:v>Bahrain Economic Development Board</x:v>
      </x:c>
      <x:c r="E166" s="12"/>
      <x:c r="F166" s="12" t="str">
        <x:v>2026-08-28</x:v>
      </x:c>
      <x:c r="G166" s="12" t="str">
        <x:v>S1</x:v>
      </x:c>
      <x:c r="H166" s="16" t="str">
        <x:v>research/BHR/evidence.jsonl</x:v>
      </x:c>
    </x:row>
    <x:row r="167">
      <x:c r="A167" s="15" t="str">
        <x:v>SRC-50847906</x:v>
      </x:c>
      <x:c r="B167" s="12" t="str">
        <x:v>About Edamah</x:v>
      </x:c>
      <x:c r="C167" s="25" t="str">
        <x:v>https://www.edamah.com/en/about</x:v>
      </x:c>
      <x:c r="D167" s="12" t="str">
        <x:v>Edamah</x:v>
      </x:c>
      <x:c r="E167" s="12"/>
      <x:c r="F167" s="12" t="str">
        <x:v>2026-08-28</x:v>
      </x:c>
      <x:c r="G167" s="12" t="str">
        <x:v>S3</x:v>
      </x:c>
      <x:c r="H167" s="16" t="str">
        <x:v>research/BHR/evidence.jsonl</x:v>
      </x:c>
    </x:row>
    <x:row r="168">
      <x:c r="A168" s="15" t="str">
        <x:v>SRC-50931192</x:v>
      </x:c>
      <x:c r="B168" s="12" t="str">
        <x:v>Dubai 2040 Urban Master Plan</x:v>
      </x:c>
      <x:c r="C168" s="25" t="str">
        <x:v>https://u.ae/en/about-the-uae/strategies-initiatives-and-awards/strategies-plans-and-visions/transport-and-infrastructure/dubai-2040-urban-master-plan</x:v>
      </x:c>
      <x:c r="D168" s="12" t="str">
        <x:v>UAE Government</x:v>
      </x:c>
      <x:c r="E168" s="12" t="str">
        <x:v>2024-12-30</x:v>
      </x:c>
      <x:c r="F168" s="12" t="str">
        <x:v>2026-08-28</x:v>
      </x:c>
      <x:c r="G168" s="12" t="str">
        <x:v>S1</x:v>
      </x:c>
      <x:c r="H168" s="16" t="str">
        <x:v>research/ARE/evidence.jsonl</x:v>
      </x:c>
    </x:row>
    <x:row r="169">
      <x:c r="A169" s="15" t="str">
        <x:v>SRC-51147938</x:v>
      </x:c>
      <x:c r="B169" s="12" t="str">
        <x:v>The Government</x:v>
      </x:c>
      <x:c r="C169" s="25" t="str">
        <x:v>https://www.gco.gov.qa/en/state-of-qatar/state-institutions/the-government/</x:v>
      </x:c>
      <x:c r="D169" s="12" t="str">
        <x:v>Government Communications Office of Qatar</x:v>
      </x:c>
      <x:c r="E169" s="12"/>
      <x:c r="F169" s="12" t="str">
        <x:v>2026-08-28</x:v>
      </x:c>
      <x:c r="G169" s="12" t="str">
        <x:v>S1</x:v>
      </x:c>
      <x:c r="H169" s="16" t="str">
        <x:v>research/QAT/evidence.jsonl</x:v>
      </x:c>
    </x:row>
    <x:row r="170">
      <x:c r="A170" s="15" t="str">
        <x:v>SRC-51201061</x:v>
      </x:c>
      <x:c r="B170" s="12" t="str">
        <x:v>Oman outlines updated climate pathway</x:v>
      </x:c>
      <x:c r="C170" s="25" t="str">
        <x:v>https://mem.gov.om/public/news/tlvat29nqumq6j0d82ccd14t</x:v>
      </x:c>
      <x:c r="D170" s="12" t="str">
        <x:v>Oman Ministry of Energy and Minerals</x:v>
      </x:c>
      <x:c r="E170" s="12" t="str">
        <x:v>2026-05-13</x:v>
      </x:c>
      <x:c r="F170" s="12" t="str">
        <x:v>2026-08-28</x:v>
      </x:c>
      <x:c r="G170" s="12" t="str">
        <x:v>S1</x:v>
      </x:c>
      <x:c r="H170" s="16" t="str">
        <x:v>research/OMN/evidence.jsonl</x:v>
      </x:c>
    </x:row>
    <x:row r="171">
      <x:c r="A171" s="15" t="str">
        <x:v>SRC-51665692</x:v>
      </x:c>
      <x:c r="B171" s="12" t="str">
        <x:v>Map of Oman</x:v>
      </x:c>
      <x:c r="C171" s="25" t="str">
        <x:v>https://www.fm.gov.om/ar/about-oman/state/map-of-oman/</x:v>
      </x:c>
      <x:c r="D171" s="12" t="str">
        <x:v>Oman Ministry of Foreign Affairs</x:v>
      </x:c>
      <x:c r="E171" s="12" t="str">
        <x:v>2025-12-11</x:v>
      </x:c>
      <x:c r="F171" s="12" t="str">
        <x:v>2026-08-28</x:v>
      </x:c>
      <x:c r="G171" s="12" t="str">
        <x:v>S1</x:v>
      </x:c>
      <x:c r="H171" s="16" t="str">
        <x:v>research/OMN/evidence.jsonl</x:v>
      </x:c>
    </x:row>
    <x:row r="172">
      <x:c r="A172" s="15" t="str">
        <x:v>SRC-51952822</x:v>
      </x:c>
      <x:c r="B172" s="12" t="str">
        <x:v>About Us</x:v>
      </x:c>
      <x:c r="C172" s="25" t="str">
        <x:v>https://investpromo.gov.iq/ar/about-us/</x:v>
      </x:c>
      <x:c r="D172" s="12" t="str">
        <x:v>National Investment Commission of Iraq</x:v>
      </x:c>
      <x:c r="E172" s="12"/>
      <x:c r="F172" s="12" t="str">
        <x:v>2026-08-28</x:v>
      </x:c>
      <x:c r="G172" s="12" t="str">
        <x:v>S1</x:v>
      </x:c>
      <x:c r="H172" s="16" t="str">
        <x:v>research/IRQ/evidence.jsonl</x:v>
      </x:c>
    </x:row>
    <x:row r="173">
      <x:c r="A173" s="15" t="str">
        <x:v>SRC-52194600</x:v>
      </x:c>
      <x:c r="B173" s="12" t="str">
        <x:v>7th Population and Housing Census 2023: National Census Report</x:v>
      </x:c>
      <x:c r="C173" s="25" t="str">
        <x:v>https://www.pbs.gov.pk/wp-content/uploads/2020/07/National-Census-Report-2023.pdf</x:v>
      </x:c>
      <x:c r="D173" s="12" t="str">
        <x:v>Pakistan Bureau of Statistics</x:v>
      </x:c>
      <x:c r="E173" s="12" t="str">
        <x:v>2024</x:v>
      </x:c>
      <x:c r="F173" s="12" t="str">
        <x:v>2026-08-28</x:v>
      </x:c>
      <x:c r="G173" s="12" t="str">
        <x:v>S1</x:v>
      </x:c>
      <x:c r="H173" s="16" t="str">
        <x:v>research/PAK/evidence.jsonl</x:v>
      </x:c>
    </x:row>
    <x:row r="174">
      <x:c r="A174" s="15" t="str">
        <x:v>SRC-52407100</x:v>
      </x:c>
      <x:c r="B174" s="12" t="str">
        <x:v>Oman Vision 2040 Report; Duqm Economic Forum 2025</x:v>
      </x:c>
      <x:c r="C174" s="25" t="str">
        <x:v>https://www.opaz.gov.om/en/media-center/news/2025/duqm-economic-forum-2025</x:v>
      </x:c>
      <x:c r="D174" s="12" t="str">
        <x:v>Public Authority for Special Economic Zones and Free Zones</x:v>
      </x:c>
      <x:c r="E174" s="12" t="str">
        <x:v>2025-10-25</x:v>
      </x:c>
      <x:c r="F174" s="12" t="str">
        <x:v>2026-08-28</x:v>
      </x:c>
      <x:c r="G174" s="12" t="str">
        <x:v>S1</x:v>
      </x:c>
      <x:c r="H174" s="16" t="str">
        <x:v>research/OMN/evidence.jsonl</x:v>
      </x:c>
    </x:row>
    <x:row r="175">
      <x:c r="A175" s="15" t="str">
        <x:v>SRC-52543603</x:v>
      </x:c>
      <x:c r="B175" s="12" t="str">
        <x:v>Federal Competitiveness and Statistics Centre homepage indicators</x:v>
      </x:c>
      <x:c r="C175" s="25" t="str">
        <x:v>https://fcsc.gov.ae/</x:v>
      </x:c>
      <x:c r="D175" s="12" t="str">
        <x:v>Federal Competitiveness and Statistics Centre</x:v>
      </x:c>
      <x:c r="E175" s="12"/>
      <x:c r="F175" s="12" t="str">
        <x:v>2026-08-28</x:v>
      </x:c>
      <x:c r="G175" s="12" t="str">
        <x:v>S1</x:v>
      </x:c>
      <x:c r="H175" s="16" t="str">
        <x:v>research/ARE/evidence.jsonl</x:v>
      </x:c>
    </x:row>
    <x:row r="176">
      <x:c r="A176" s="15" t="str">
        <x:v>SRC-52698467</x:v>
      </x:c>
      <x:c r="B176" s="12" t="str">
        <x:v>Türkiye Attracts USD 13.1 Billion in FDI in 2025</x:v>
      </x:c>
      <x:c r="C176" s="25" t="str">
        <x:v>https://www.invest.gov.tr/en/news/news-from-turkey/pages/turkiye-attracts-usd-13.1-billion-in-fdi-in-2025-.aspx</x:v>
      </x:c>
      <x:c r="D176" s="12" t="str">
        <x:v>Investment Office of the Presidency of Türkiye</x:v>
      </x:c>
      <x:c r="E176" s="12" t="str">
        <x:v>2026-02-13</x:v>
      </x:c>
      <x:c r="F176" s="12" t="str">
        <x:v>2026-08-28</x:v>
      </x:c>
      <x:c r="G176" s="12" t="str">
        <x:v>S1</x:v>
      </x:c>
      <x:c r="H176" s="16" t="str">
        <x:v>research/TUR/evidence.jsonl</x:v>
      </x:c>
    </x:row>
    <x:row r="177">
      <x:c r="A177" s="15" t="str">
        <x:v>SRC-52779187</x:v>
      </x:c>
      <x:c r="B177" s="12" t="str">
        <x:v>World Development Indicators — Surface area (sq. km) (AG.SRF.TOTL.K2), Iran</x:v>
      </x:c>
      <x:c r="C177" s="25" t="str">
        <x:v>https://api.worldbank.org/v2/country/IRN/indicator/AG.SRF.TOTL.K2?format=json&amp;per_page=10</x:v>
      </x:c>
      <x:c r="D177" s="12" t="str">
        <x:v>World Bank (underlying provider: FAO)</x:v>
      </x:c>
      <x:c r="E177" s="12"/>
      <x:c r="F177" s="12" t="str">
        <x:v>2026-08-28</x:v>
      </x:c>
      <x:c r="G177" s="12" t="str">
        <x:v>S2</x:v>
      </x:c>
      <x:c r="H177" s="16" t="str">
        <x:v>research/IRN/evidence.jsonl</x:v>
      </x:c>
    </x:row>
    <x:row r="178">
      <x:c r="A178" s="15" t="str">
        <x:v>SRC-53338746</x:v>
      </x:c>
      <x:c r="B178" s="12" t="str">
        <x:v>Arkadag City: Innovative Solutions and Prospects for Further Development</x:v>
      </x:c>
      <x:c r="C178" s="25" t="str">
        <x:v>https://www.turkmenistan.gov.tm/en/post/95233/arkadag-city-innovative-solutions-and-prospects-further-development</x:v>
      </x:c>
      <x:c r="D178" s="12" t="str">
        <x:v>Government of Turkmenistan</x:v>
      </x:c>
      <x:c r="E178" s="12" t="str">
        <x:v>2025</x:v>
      </x:c>
      <x:c r="F178" s="12" t="str">
        <x:v>2026-08-28</x:v>
      </x:c>
      <x:c r="G178" s="12" t="str">
        <x:v>S1</x:v>
      </x:c>
      <x:c r="H178" s="16" t="str">
        <x:v>research/TKM/evidence.jsonl</x:v>
      </x:c>
    </x:row>
    <x:row r="179">
      <x:c r="A179" s="15" t="str">
        <x:v>SRC-53412338</x:v>
      </x:c>
      <x:c r="B179" s="12" t="str">
        <x:v>Invest Oman - About us</x:v>
      </x:c>
      <x:c r="C179" s="25" t="str">
        <x:v>https://www.investoman.om/about-us</x:v>
      </x:c>
      <x:c r="D179" s="12" t="str">
        <x:v>Invest Oman</x:v>
      </x:c>
      <x:c r="E179" s="12"/>
      <x:c r="F179" s="12" t="str">
        <x:v>2026-08-28</x:v>
      </x:c>
      <x:c r="G179" s="12" t="str">
        <x:v>S1</x:v>
      </x:c>
      <x:c r="H179" s="16" t="str">
        <x:v>research/OMN/evidence.jsonl</x:v>
      </x:c>
    </x:row>
    <x:row r="180">
      <x:c r="A180" s="15" t="str">
        <x:v>SRC-54205510</x:v>
      </x:c>
      <x:c r="B180" s="12" t="str">
        <x:v>State Budget FY 2026/2027</x:v>
      </x:c>
      <x:c r="C180" s="25" t="str">
        <x:v>https://www.mof.gov.kw/MofBudget/PDF/Budget27-26Eng.pdf</x:v>
      </x:c>
      <x:c r="D180" s="12" t="str">
        <x:v>Kuwait Ministry of Finance</x:v>
      </x:c>
      <x:c r="E180" s="12" t="str">
        <x:v>2026-03-10</x:v>
      </x:c>
      <x:c r="F180" s="12" t="str">
        <x:v>2026-08-28</x:v>
      </x:c>
      <x:c r="G180" s="12" t="str">
        <x:v>S1</x:v>
      </x:c>
      <x:c r="H180" s="16" t="str">
        <x:v>research/KWT/evidence.jsonl</x:v>
      </x:c>
    </x:row>
    <x:row r="181">
      <x:c r="A181" s="15" t="str">
        <x:v>SRC-55016835</x:v>
      </x:c>
      <x:c r="B181" s="12" t="str">
        <x:v>Central Statistical Bureau - State of Kuwait</x:v>
      </x:c>
      <x:c r="C181" s="25" t="str">
        <x:v>https://www.csb.gov.kw/Default_EN</x:v>
      </x:c>
      <x:c r="D181" s="12" t="str">
        <x:v>Kuwait Central Statistical Bureau</x:v>
      </x:c>
      <x:c r="E181" s="12"/>
      <x:c r="F181" s="12" t="str">
        <x:v>2026-08-28</x:v>
      </x:c>
      <x:c r="G181" s="12" t="str">
        <x:v>S1</x:v>
      </x:c>
      <x:c r="H181" s="16" t="str">
        <x:v>research/KWT/evidence.jsonl</x:v>
      </x:c>
    </x:row>
    <x:row r="182">
      <x:c r="A182" s="15" t="str">
        <x:v>SRC-55372016</x:v>
      </x:c>
      <x:c r="B182" s="12" t="str">
        <x:v>OPAZ zones and Invest Oman opportunities</x:v>
      </x:c>
      <x:c r="C182" s="25" t="str">
        <x:v>https://www.opaz.gov.om/en/open-data/open-data</x:v>
      </x:c>
      <x:c r="D182" s="12" t="str">
        <x:v>Public Authority for Special Economic Zones and Free Zones</x:v>
      </x:c>
      <x:c r="E182" s="12"/>
      <x:c r="F182" s="12" t="str">
        <x:v>2026-08-28</x:v>
      </x:c>
      <x:c r="G182" s="12" t="str">
        <x:v>S1</x:v>
      </x:c>
      <x:c r="H182" s="16" t="str">
        <x:v>research/OMN/evidence.jsonl</x:v>
      </x:c>
    </x:row>
    <x:row r="183">
      <x:c r="A183" s="15" t="str">
        <x:v>SRC-55410933</x:v>
      </x:c>
      <x:c r="B183" s="12" t="str">
        <x:v>Project Management Unit (CPEC-ICDP)</x:v>
      </x:c>
      <x:c r="C183" s="25" t="str">
        <x:v>https://invest.gov.pk/project-management-unit</x:v>
      </x:c>
      <x:c r="D183" s="12" t="str">
        <x:v>Board of Investment, Pakistan</x:v>
      </x:c>
      <x:c r="E183" s="12"/>
      <x:c r="F183" s="12" t="str">
        <x:v>2026-08-28</x:v>
      </x:c>
      <x:c r="G183" s="12" t="str">
        <x:v>S3</x:v>
      </x:c>
      <x:c r="H183" s="16" t="str">
        <x:v>research/PAK/evidence.jsonl</x:v>
      </x:c>
    </x:row>
    <x:row r="184">
      <x:c r="A184" s="15" t="str">
        <x:v>SRC-56008677</x:v>
      </x:c>
      <x:c r="B184" s="12" t="str">
        <x:v>Human Development Report 2025</x:v>
      </x:c>
      <x:c r="C184" s="25" t="str">
        <x:v>https://hdr.undp.org/system/files/documents/global-report-document/hdr2025reporten.pdf</x:v>
      </x:c>
      <x:c r="D184" s="12" t="str">
        <x:v>United Nations Development Programme</x:v>
      </x:c>
      <x:c r="E184" s="12" t="str">
        <x:v>2025-05-06</x:v>
      </x:c>
      <x:c r="F184" s="12" t="str">
        <x:v>2026-08-28</x:v>
      </x:c>
      <x:c r="G184" s="12" t="str">
        <x:v>S2</x:v>
      </x:c>
      <x:c r="H184" s="16" t="str">
        <x:v>research/QAT/evidence.jsonl</x:v>
      </x:c>
    </x:row>
    <x:row r="185">
      <x:c r="A185" s="15" t="str">
        <x:v>SRC-56242531</x:v>
      </x:c>
      <x:c r="B185" s="12" t="str">
        <x:v>Iraq Investment Forum</x:v>
      </x:c>
      <x:c r="C185" s="25" t="str">
        <x:v>https://investpromo.gov.iq/ar/40611-2/</x:v>
      </x:c>
      <x:c r="D185" s="12" t="str">
        <x:v>National Investment Commission of Iraq</x:v>
      </x:c>
      <x:c r="E185" s="12" t="str">
        <x:v>2025</x:v>
      </x:c>
      <x:c r="F185" s="12" t="str">
        <x:v>2026-08-28</x:v>
      </x:c>
      <x:c r="G185" s="12" t="str">
        <x:v>S1</x:v>
      </x:c>
      <x:c r="H185" s="16" t="str">
        <x:v>research/IRQ/evidence.jsonl</x:v>
      </x:c>
    </x:row>
    <x:row r="186">
      <x:c r="A186" s="15" t="str">
        <x:v>SRC-57128087</x:v>
      </x:c>
      <x:c r="B186" s="12" t="str">
        <x:v>Iran — Member Country Profile</x:v>
      </x:c>
      <x:c r="C186" s="25" t="str">
        <x:v>https://opecfund.org/who-we-are/member-countries/iran</x:v>
      </x:c>
      <x:c r="D186" s="12" t="str">
        <x:v>OPEC Fund for International Development</x:v>
      </x:c>
      <x:c r="E186" s="12"/>
      <x:c r="F186" s="12" t="str">
        <x:v>2026-08-28</x:v>
      </x:c>
      <x:c r="G186" s="12" t="str">
        <x:v>S2</x:v>
      </x:c>
      <x:c r="H186" s="16" t="str">
        <x:v>research/IRN/evidence.jsonl</x:v>
      </x:c>
    </x:row>
    <x:row r="187">
      <x:c r="A187" s="15" t="str">
        <x:v>SRC-57170873</x:v>
      </x:c>
      <x:c r="B187" s="12" t="str">
        <x:v>Dubai Airports; Hafeet Rail; DEWA; KEZAD</x:v>
      </x:c>
      <x:c r="C187" s="25" t="str">
        <x:v>https://dubaiairports.ae/corporate/our-story/who-we-are</x:v>
      </x:c>
      <x:c r="D187" s="12" t="str">
        <x:v>Dubai Airports</x:v>
      </x:c>
      <x:c r="E187" s="12"/>
      <x:c r="F187" s="12" t="str">
        <x:v>2026-08-28</x:v>
      </x:c>
      <x:c r="G187" s="12" t="str">
        <x:v>S3</x:v>
      </x:c>
      <x:c r="H187" s="16" t="str">
        <x:v>research/ARE/evidence.jsonl</x:v>
      </x:c>
    </x:row>
    <x:row r="188">
      <x:c r="A188" s="15" t="str">
        <x:v>SRC-58306242</x:v>
      </x:c>
      <x:c r="B188" s="12" t="str">
        <x:v>سامانه جامع اطلاعات سرمایه گذاری ایران</x:v>
      </x:c>
      <x:c r="C188" s="25" t="str">
        <x:v>https://investiniran.ir/</x:v>
      </x:c>
      <x:c r="D188" s="12" t="str">
        <x:v>Iran Comprehensive Investment Information System</x:v>
      </x:c>
      <x:c r="E188" s="12"/>
      <x:c r="F188" s="12" t="str">
        <x:v>2026-08-28</x:v>
      </x:c>
      <x:c r="G188" s="12" t="str">
        <x:v>S1</x:v>
      </x:c>
      <x:c r="H188" s="16" t="str">
        <x:v>research/IRN/evidence.jsonl</x:v>
      </x:c>
    </x:row>
    <x:row r="189">
      <x:c r="A189" s="15" t="str">
        <x:v>SRC-58443447</x:v>
      </x:c>
      <x:c r="B189" s="12" t="str">
        <x:v>Progress Made Possible</x:v>
      </x:c>
      <x:c r="C189" s="25" t="str">
        <x:v>https://www.invest.qa/en/progress-made-possible</x:v>
      </x:c>
      <x:c r="D189" s="12" t="str">
        <x:v>Investment Promotion Agency Qatar (Invest Qatar)</x:v>
      </x:c>
      <x:c r="E189" s="12"/>
      <x:c r="F189" s="12" t="str">
        <x:v>2026-08-28</x:v>
      </x:c>
      <x:c r="G189" s="12" t="str">
        <x:v>S1</x:v>
      </x:c>
      <x:c r="H189" s="16" t="str">
        <x:v>research/QAT/evidence.jsonl</x:v>
      </x:c>
    </x:row>
    <x:row r="190">
      <x:c r="A190" s="15" t="str">
        <x:v>SRC-59146694</x:v>
      </x:c>
      <x:c r="B190" s="12" t="str">
        <x:v>Consumer Price Index, December 2025</x:v>
      </x:c>
      <x:c r="C190" s="25" t="str">
        <x:v>https://veriportali.tuik.gov.tr/Bulten/Index?dil=2&amp;p=Consumer-Price-Index-December-2025-58294</x:v>
      </x:c>
      <x:c r="D190" s="12" t="str">
        <x:v>Turkish Statistical Institute (TURKSTAT)</x:v>
      </x:c>
      <x:c r="E190" s="12" t="str">
        <x:v>2026-01-05</x:v>
      </x:c>
      <x:c r="F190" s="12" t="str">
        <x:v>2026-08-28</x:v>
      </x:c>
      <x:c r="G190" s="12" t="str">
        <x:v>S1</x:v>
      </x:c>
      <x:c r="H190" s="16" t="str">
        <x:v>research/TUR/evidence.jsonl</x:v>
      </x:c>
    </x:row>
    <x:row r="191">
      <x:c r="A191" s="15" t="str">
        <x:v>SRC-59213302</x:v>
      </x:c>
      <x:c r="B191" s="12" t="str">
        <x:v>Annual Report 2025</x:v>
      </x:c>
      <x:c r="C191" s="25" t="str">
        <x:v>https://www.cba.am/en/annual-report</x:v>
      </x:c>
      <x:c r="D191" s="12" t="str">
        <x:v>Central Bank of Armenia</x:v>
      </x:c>
      <x:c r="E191" s="12"/>
      <x:c r="F191" s="12" t="str">
        <x:v>2026-08-28</x:v>
      </x:c>
      <x:c r="G191" s="12" t="str">
        <x:v>S1</x:v>
      </x:c>
      <x:c r="H191" s="16" t="str">
        <x:v>research/ARM/evidence.jsonl</x:v>
      </x:c>
    </x:row>
    <x:row r="192">
      <x:c r="A192" s="15" t="str">
        <x:v>SRC-59657935</x:v>
      </x:c>
      <x:c r="B192" s="12" t="str">
        <x:v>TOKİ Legislation</x:v>
      </x:c>
      <x:c r="C192" s="25" t="str">
        <x:v>https://www.toki.gov.tr/mevzuat</x:v>
      </x:c>
      <x:c r="D192" s="12" t="str">
        <x:v>Housing Development Administration (TOKİ)</x:v>
      </x:c>
      <x:c r="E192" s="12"/>
      <x:c r="F192" s="12" t="str">
        <x:v>2026-08-28</x:v>
      </x:c>
      <x:c r="G192" s="12" t="str">
        <x:v>S1</x:v>
      </x:c>
      <x:c r="H192" s="16" t="str">
        <x:v>research/TUR/evidence.jsonl</x:v>
      </x:c>
    </x:row>
    <x:row r="193">
      <x:c r="A193" s="15" t="str">
        <x:v>SRC-60511605</x:v>
      </x:c>
      <x:c r="B193" s="12" t="str">
        <x:v>TEIF 2025: Global Partnership, Investment and Development</x:v>
      </x:c>
      <x:c r="C193" s="25" t="str">
        <x:v>https://www.turkmenistan.gov.tm/en/post/92663/teif-2025-global-partnership-investment-and-development</x:v>
      </x:c>
      <x:c r="D193" s="12" t="str">
        <x:v>Government of Turkmenistan</x:v>
      </x:c>
      <x:c r="E193" s="12" t="str">
        <x:v>2025</x:v>
      </x:c>
      <x:c r="F193" s="12" t="str">
        <x:v>2026-08-28</x:v>
      </x:c>
      <x:c r="G193" s="12" t="str">
        <x:v>S1</x:v>
      </x:c>
      <x:c r="H193" s="16" t="str">
        <x:v>research/TKM/evidence.jsonl</x:v>
      </x:c>
    </x:row>
    <x:row r="194">
      <x:c r="A194" s="15" t="str">
        <x:v>SRC-60547734</x:v>
      </x:c>
      <x:c r="B194" s="12" t="str">
        <x:v>World Development Indicators — GDP growth (annual %) (NY.GDP.MKTP.KD.ZG), Iran</x:v>
      </x:c>
      <x:c r="C194" s="25" t="str">
        <x:v>https://api.worldbank.org/v2/country/IRN/indicator/NY.GDP.MKTP.KD.ZG?format=json&amp;per_page=10</x:v>
      </x:c>
      <x:c r="D194" s="12" t="str">
        <x:v>World Bank</x:v>
      </x:c>
      <x:c r="E194" s="12"/>
      <x:c r="F194" s="12" t="str">
        <x:v>2026-08-28</x:v>
      </x:c>
      <x:c r="G194" s="12" t="str">
        <x:v>S2</x:v>
      </x:c>
      <x:c r="H194" s="16" t="str">
        <x:v>research/IRN/evidence.jsonl</x:v>
      </x:c>
    </x:row>
    <x:row r="195">
      <x:c r="A195" s="15" t="str">
        <x:v>SRC-60963862</x:v>
      </x:c>
      <x:c r="B195" s="12" t="str">
        <x:v>About Armenia - General Information</x:v>
      </x:c>
      <x:c r="C195" s="25" t="str">
        <x:v>https://www.gov.am/en/official/</x:v>
      </x:c>
      <x:c r="D195" s="12" t="str">
        <x:v>Government of the Republic of Armenia</x:v>
      </x:c>
      <x:c r="E195" s="12"/>
      <x:c r="F195" s="12" t="str">
        <x:v>2026-08-28</x:v>
      </x:c>
      <x:c r="G195" s="12" t="str">
        <x:v>S1</x:v>
      </x:c>
      <x:c r="H195" s="16" t="str">
        <x:v>research/ARM/evidence.jsonl</x:v>
      </x:c>
    </x:row>
    <x:row r="196">
      <x:c r="A196" s="15" t="str">
        <x:v>SRC-61271191</x:v>
      </x:c>
      <x:c r="B196" s="12" t="str">
        <x:v>World Development Indicators — GDP per capita (current US$) (NY.GDP.PCAP.CD), Iran</x:v>
      </x:c>
      <x:c r="C196" s="25" t="str">
        <x:v>https://api.worldbank.org/v2/country/IRN/indicator/NY.GDP.PCAP.CD?format=json&amp;per_page=10</x:v>
      </x:c>
      <x:c r="D196" s="12" t="str">
        <x:v>World Bank</x:v>
      </x:c>
      <x:c r="E196" s="12"/>
      <x:c r="F196" s="12" t="str">
        <x:v>2026-08-28</x:v>
      </x:c>
      <x:c r="G196" s="12" t="str">
        <x:v>S2</x:v>
      </x:c>
      <x:c r="H196" s="16" t="str">
        <x:v>research/IRN/evidence.jsonl</x:v>
      </x:c>
    </x:row>
    <x:row r="197">
      <x:c r="A197" s="15" t="str">
        <x:v>SRC-61535184</x:v>
      </x:c>
      <x:c r="B197" s="12" t="str">
        <x:v>Masdar City ESG Report 2024</x:v>
      </x:c>
      <x:c r="C197" s="25" t="str">
        <x:v>https://masdarcity.ae/docs/default-source/pdf-to-download/masdar-city-esg-report-2024---en.pdf</x:v>
      </x:c>
      <x:c r="D197" s="12" t="str">
        <x:v>Masdar City</x:v>
      </x:c>
      <x:c r="E197" s="12" t="str">
        <x:v>2025-01-01</x:v>
      </x:c>
      <x:c r="F197" s="12" t="str">
        <x:v>2026-08-28</x:v>
      </x:c>
      <x:c r="G197" s="12" t="str">
        <x:v>S3</x:v>
      </x:c>
      <x:c r="H197" s="16" t="str">
        <x:v>research/ARE/evidence.jsonl</x:v>
      </x:c>
    </x:row>
    <x:row r="198">
      <x:c r="A198" s="15" t="str">
        <x:v>SRC-62727867</x:v>
      </x:c>
      <x:c r="B198" s="12" t="str">
        <x:v>Statistical Year Book 2026, Issue 54</x:v>
      </x:c>
      <x:c r="C198" s="25" t="str">
        <x:v>https://api.ncsi.gov.om/uploads/pdfs/statistical_year_book_2026___issue_54_1777963604.pdf</x:v>
      </x:c>
      <x:c r="D198" s="12" t="str">
        <x:v>National Centre for Statistics and Information</x:v>
      </x:c>
      <x:c r="E198" s="12" t="str">
        <x:v>2026-01-01</x:v>
      </x:c>
      <x:c r="F198" s="12" t="str">
        <x:v>2026-08-28</x:v>
      </x:c>
      <x:c r="G198" s="12" t="str">
        <x:v>S1</x:v>
      </x:c>
      <x:c r="H198" s="16" t="str">
        <x:v>research/OMN/evidence.jsonl</x:v>
      </x:c>
    </x:row>
    <x:row r="199">
      <x:c r="A199" s="15" t="str">
        <x:v>SRC-63375305</x:v>
      </x:c>
      <x:c r="B199" s="12" t="str">
        <x:v>Gross Domestic Product, 2024</x:v>
      </x:c>
      <x:c r="C199" s="25" t="str">
        <x:v>https://veriportali.tuik.gov.tr/en/press/54187</x:v>
      </x:c>
      <x:c r="D199" s="12" t="str">
        <x:v>Turkish Statistical Institute (TURKSTAT)</x:v>
      </x:c>
      <x:c r="E199" s="12" t="str">
        <x:v>2025-09-01</x:v>
      </x:c>
      <x:c r="F199" s="12" t="str">
        <x:v>2026-08-28</x:v>
      </x:c>
      <x:c r="G199" s="12" t="str">
        <x:v>S1</x:v>
      </x:c>
      <x:c r="H199" s="16" t="str">
        <x:v>research/TUR/evidence.jsonl</x:v>
      </x:c>
    </x:row>
    <x:row r="200">
      <x:c r="A200" s="15" t="str">
        <x:v>SRC-63498765</x:v>
      </x:c>
      <x:c r="B200" s="12" t="str">
        <x:v>TOKİ Corporate Profile</x:v>
      </x:c>
      <x:c r="C200" s="25" t="str">
        <x:v>https://www.toki.gov.tr/content/images/main-page-slider/16012017212815-pdf.pdf</x:v>
      </x:c>
      <x:c r="D200" s="12" t="str">
        <x:v>Housing Development Administration (TOKİ)</x:v>
      </x:c>
      <x:c r="E200" s="12"/>
      <x:c r="F200" s="12" t="str">
        <x:v>2026-08-28</x:v>
      </x:c>
      <x:c r="G200" s="12" t="str">
        <x:v>S1</x:v>
      </x:c>
      <x:c r="H200" s="16" t="str">
        <x:v>research/TUR/evidence.jsonl</x:v>
      </x:c>
    </x:row>
    <x:row r="201">
      <x:c r="A201" s="15" t="str">
        <x:v>SRC-63970440</x:v>
      </x:c>
      <x:c r="B201" s="12" t="str">
        <x:v>Bahrain EDB Annual Report 2024</x:v>
      </x:c>
      <x:c r="C201" s="25" t="str">
        <x:v>https://www.bahrainedb.com/app/uploads/2026/01/Bahrain-EDB-Annual-Report-2024.pdf</x:v>
      </x:c>
      <x:c r="D201" s="12" t="str">
        <x:v>Bahrain Economic Development Board</x:v>
      </x:c>
      <x:c r="E201" s="12"/>
      <x:c r="F201" s="12" t="str">
        <x:v>2026-08-28</x:v>
      </x:c>
      <x:c r="G201" s="12" t="str">
        <x:v>S3</x:v>
      </x:c>
      <x:c r="H201" s="16" t="str">
        <x:v>research/BHR/evidence.jsonl</x:v>
      </x:c>
    </x:row>
    <x:row r="202">
      <x:c r="A202" s="15" t="str">
        <x:v>SRC-64628689</x:v>
      </x:c>
      <x:c r="B202" s="12" t="str">
        <x:v>Investment Regime</x:v>
      </x:c>
      <x:c r="C202" s="25" t="str">
        <x:v>https://invest.gov.pk/investment-regime</x:v>
      </x:c>
      <x:c r="D202" s="12" t="str">
        <x:v>Board of Investment, Pakistan</x:v>
      </x:c>
      <x:c r="E202" s="12"/>
      <x:c r="F202" s="12" t="str">
        <x:v>2026-08-28</x:v>
      </x:c>
      <x:c r="G202" s="12" t="str">
        <x:v>S1</x:v>
      </x:c>
      <x:c r="H202" s="16" t="str">
        <x:v>research/PAK/evidence.jsonl</x:v>
      </x:c>
    </x:row>
    <x:row r="203">
      <x:c r="A203" s="15" t="str">
        <x:v>SRC-64676991</x:v>
      </x:c>
      <x:c r="B203" s="12" t="str">
        <x:v>Oman Vision 2040 Report 2024-2025</x:v>
      </x:c>
      <x:c r="C203" s="25" t="str">
        <x:v>https://www.oman2040.om/OV2040Report2024-2025?lang=en</x:v>
      </x:c>
      <x:c r="D203" s="12" t="str">
        <x:v>Oman Vision 2040 Implementation Follow-up Unit</x:v>
      </x:c>
      <x:c r="E203" s="12" t="str">
        <x:v>2025-10-01</x:v>
      </x:c>
      <x:c r="F203" s="12" t="str">
        <x:v>2026-08-28</x:v>
      </x:c>
      <x:c r="G203" s="12" t="str">
        <x:v>S1</x:v>
      </x:c>
      <x:c r="H203" s="16" t="str">
        <x:v>research/OMN/evidence.jsonl</x:v>
      </x:c>
    </x:row>
    <x:row r="204">
      <x:c r="A204" s="15" t="str">
        <x:v>SRC-64748442</x:v>
      </x:c>
      <x:c r="B204" s="12" t="str">
        <x:v>Imports of goods and services (current US$) – Saudi Arabia</x:v>
      </x:c>
      <x:c r="C204" s="25" t="str">
        <x:v>https://api.worldbank.org/v2/country/SA/indicator/NE.IMP.GNFS.CD?format=json&amp;date=2024</x:v>
      </x:c>
      <x:c r="D204" s="12" t="str">
        <x:v>World Bank</x:v>
      </x:c>
      <x:c r="E204" s="12" t="str">
        <x:v>2026-07-13</x:v>
      </x:c>
      <x:c r="F204" s="12" t="str">
        <x:v>2026-08-28</x:v>
      </x:c>
      <x:c r="G204" s="12" t="str">
        <x:v>S2</x:v>
      </x:c>
      <x:c r="H204" s="16" t="str">
        <x:v>research/SAU/evidence.jsonl</x:v>
      </x:c>
    </x:row>
    <x:row r="205">
      <x:c r="A205" s="15" t="str">
        <x:v>SRC-65832855</x:v>
      </x:c>
      <x:c r="B205" s="12" t="str">
        <x:v>Investment Committee</x:v>
      </x:c>
      <x:c r="C205" s="25" t="str">
        <x:v>https://dpmea.gov.af/index.php/1404-English-Investment-1</x:v>
      </x:c>
      <x:c r="D205" s="12" t="str">
        <x:v>Deputy Prime Minister's Office for Economic Affairs, Afghanistan</x:v>
      </x:c>
      <x:c r="E205" s="12"/>
      <x:c r="F205" s="12" t="str">
        <x:v>2026-08-28</x:v>
      </x:c>
      <x:c r="G205" s="12" t="str">
        <x:v>S1</x:v>
      </x:c>
      <x:c r="H205" s="16" t="str">
        <x:v>research/AFG/evidence.jsonl</x:v>
      </x:c>
    </x:row>
    <x:row r="206">
      <x:c r="A206" s="15" t="str">
        <x:v>SRC-66149266</x:v>
      </x:c>
      <x:c r="B206" s="12" t="str">
        <x:v>Events</x:v>
      </x:c>
      <x:c r="C206" s="25" t="str">
        <x:v>https://www.invest.gov.tr/en/events/Pages/default.aspx</x:v>
      </x:c>
      <x:c r="D206" s="12" t="str">
        <x:v>Investment Office of the Presidency of Türkiye</x:v>
      </x:c>
      <x:c r="E206" s="12"/>
      <x:c r="F206" s="12" t="str">
        <x:v>2026-08-28</x:v>
      </x:c>
      <x:c r="G206" s="12" t="str">
        <x:v>S1</x:v>
      </x:c>
      <x:c r="H206" s="16" t="str">
        <x:v>research/TUR/evidence.jsonl</x:v>
      </x:c>
    </x:row>
    <x:row r="207">
      <x:c r="A207" s="15" t="str">
        <x:v>SRC-66969229</x:v>
      </x:c>
      <x:c r="B207" s="12" t="str">
        <x:v>Invest Saudi</x:v>
      </x:c>
      <x:c r="C207" s="25" t="str">
        <x:v>https://investsaudi.sa/en/</x:v>
      </x:c>
      <x:c r="D207" s="12" t="str">
        <x:v>Ministry of Investment of Saudi Arabia (MISA)</x:v>
      </x:c>
      <x:c r="E207" s="12"/>
      <x:c r="F207" s="12" t="str">
        <x:v>2026-08-28</x:v>
      </x:c>
      <x:c r="G207" s="12" t="str">
        <x:v>S1</x:v>
      </x:c>
      <x:c r="H207" s="16" t="str">
        <x:v>research/SAU/evidence.jsonl</x:v>
      </x:c>
    </x:row>
    <x:row r="208">
      <x:c r="A208" s="15" t="str">
        <x:v>SRC-67519093</x:v>
      </x:c>
      <x:c r="B208" s="12" t="str">
        <x:v>GNI per capita, Atlas method (current US$) – Saudi Arabia</x:v>
      </x:c>
      <x:c r="C208" s="25" t="str">
        <x:v>https://api.worldbank.org/v2/country/SA/indicator/NY.GNP.PCAP.CD?format=json&amp;date=2024</x:v>
      </x:c>
      <x:c r="D208" s="12" t="str">
        <x:v>World Bank</x:v>
      </x:c>
      <x:c r="E208" s="12" t="str">
        <x:v>2026-07-13</x:v>
      </x:c>
      <x:c r="F208" s="12" t="str">
        <x:v>2026-08-28</x:v>
      </x:c>
      <x:c r="G208" s="12" t="str">
        <x:v>S2</x:v>
      </x:c>
      <x:c r="H208" s="16" t="str">
        <x:v>research/SAU/evidence.jsonl</x:v>
      </x:c>
    </x:row>
    <x:row r="209">
      <x:c r="A209" s="15" t="str">
        <x:v>SRC-67948157</x:v>
      </x:c>
      <x:c r="B209" s="12" t="str">
        <x:v>World Development Indicators — Mineral rents (% of GDP) (NY.GDP.MINR.RT.ZS), Iran</x:v>
      </x:c>
      <x:c r="C209" s="25" t="str">
        <x:v>https://api.worldbank.org/v2/country/IRN/indicator/NY.GDP.MINR.RT.ZS?format=json&amp;per_page=10</x:v>
      </x:c>
      <x:c r="D209" s="12" t="str">
        <x:v>World Bank — The Changing Wealth of Nations</x:v>
      </x:c>
      <x:c r="E209" s="12"/>
      <x:c r="F209" s="12" t="str">
        <x:v>2026-08-28</x:v>
      </x:c>
      <x:c r="G209" s="12" t="str">
        <x:v>S2</x:v>
      </x:c>
      <x:c r="H209" s="16" t="str">
        <x:v>research/IRN/evidence.jsonl</x:v>
      </x:c>
    </x:row>
    <x:row r="210">
      <x:c r="A210" s="15" t="str">
        <x:v>SRC-69210744</x:v>
      </x:c>
      <x:c r="B210" s="12" t="str">
        <x:v>Map of Oman; Why Oman</x:v>
      </x:c>
      <x:c r="C210" s="25" t="str">
        <x:v>https://www.fm.gov.om/ar/about-oman/state/map-of-oman/</x:v>
      </x:c>
      <x:c r="D210" s="12" t="str">
        <x:v>Oman Ministry of Foreign Affairs</x:v>
      </x:c>
      <x:c r="E210" s="12" t="str">
        <x:v>2025-12-11</x:v>
      </x:c>
      <x:c r="F210" s="12" t="str">
        <x:v>2026-08-28</x:v>
      </x:c>
      <x:c r="G210" s="12" t="str">
        <x:v>S1</x:v>
      </x:c>
      <x:c r="H210" s="16" t="str">
        <x:v>research/OMN/evidence.jsonl</x:v>
      </x:c>
    </x:row>
    <x:row r="211">
      <x:c r="A211" s="15" t="str">
        <x:v>SRC-69339878</x:v>
      </x:c>
      <x:c r="B211" s="12" t="str">
        <x:v>Foreign Investment Promotion and Protection Act (FIPPA), 2002 (2016 Ed.)</x:v>
      </x:c>
      <x:c r="C211" s="25" t="str">
        <x:v>https://policy.asiapacificenergy.org/node/2998</x:v>
      </x:c>
      <x:c r="D211" s="12" t="str">
        <x:v>United Nations ESCAP Asia Pacific Energy Portal</x:v>
      </x:c>
      <x:c r="E211" s="12" t="str">
        <x:v>2016-10</x:v>
      </x:c>
      <x:c r="F211" s="12" t="str">
        <x:v>2026-08-28</x:v>
      </x:c>
      <x:c r="G211" s="12" t="str">
        <x:v>S2</x:v>
      </x:c>
      <x:c r="H211" s="16" t="str">
        <x:v>research/IRN/evidence.jsonl</x:v>
      </x:c>
    </x:row>
    <x:row r="212">
      <x:c r="A212" s="15" t="str">
        <x:v>SRC-69383243</x:v>
      </x:c>
      <x:c r="B212" s="12" t="str">
        <x:v>General Authority for Free Zones</x:v>
      </x:c>
      <x:c r="C212" s="25" t="str">
        <x:v>https://mof.gov.iq/General-Authority-for-Free-Zones.aspx</x:v>
      </x:c>
      <x:c r="D212" s="12" t="str">
        <x:v>Iraq Ministry of Finance</x:v>
      </x:c>
      <x:c r="E212" s="12"/>
      <x:c r="F212" s="12" t="str">
        <x:v>2026-08-28</x:v>
      </x:c>
      <x:c r="G212" s="12" t="str">
        <x:v>S1</x:v>
      </x:c>
      <x:c r="H212" s="16" t="str">
        <x:v>research/IRQ/evidence.jsonl</x:v>
      </x:c>
    </x:row>
    <x:row r="213">
      <x:c r="A213" s="15" t="str">
        <x:v>SRC-69395281</x:v>
      </x:c>
      <x:c r="B213" s="12" t="str">
        <x:v>Foreign Direct Investments in Oman Exceed RO 30 Billion</x:v>
      </x:c>
      <x:c r="C213" s="25" t="str">
        <x:v>https://omannews.gov.om/topics/en/80/show/123406/dark</x:v>
      </x:c>
      <x:c r="D213" s="12" t="str">
        <x:v>Oman News Agency citing National Centre for Statistics and Information</x:v>
      </x:c>
      <x:c r="E213" s="12" t="str">
        <x:v>2025-07-21</x:v>
      </x:c>
      <x:c r="F213" s="12" t="str">
        <x:v>2026-08-28</x:v>
      </x:c>
      <x:c r="G213" s="12" t="str">
        <x:v>S1</x:v>
      </x:c>
      <x:c r="H213" s="16" t="str">
        <x:v>research/OMN/evidence.jsonl</x:v>
      </x:c>
    </x:row>
    <x:row r="214">
      <x:c r="A214" s="15" t="str">
        <x:v>SRC-69398137</x:v>
      </x:c>
      <x:c r="B214" s="12" t="str">
        <x:v>Refinancing rate</x:v>
      </x:c>
      <x:c r="C214" s="25" t="str">
        <x:v>https://www.cbar.az/infoblocks/corridor_percent?language=en</x:v>
      </x:c>
      <x:c r="D214" s="12" t="str">
        <x:v>Central Bank of the Republic of Azerbaijan</x:v>
      </x:c>
      <x:c r="E214" s="12"/>
      <x:c r="F214" s="12" t="str">
        <x:v>2026-08-28</x:v>
      </x:c>
      <x:c r="G214" s="12" t="str">
        <x:v>S1</x:v>
      </x:c>
      <x:c r="H214" s="16" t="str">
        <x:v>research/AZE/evidence.jsonl</x:v>
      </x:c>
    </x:row>
    <x:row r="215">
      <x:c r="A215" s="15" t="str">
        <x:v>SRC-69759869</x:v>
      </x:c>
      <x:c r="B215" s="12" t="str">
        <x:v>World Development Indicators — GDP (current US$) (NY.GDP.MKTP.CD), Iran</x:v>
      </x:c>
      <x:c r="C215" s="25" t="str">
        <x:v>https://api.worldbank.org/v2/country/IRN/indicator/NY.GDP.MKTP.CD?format=json&amp;per_page=10</x:v>
      </x:c>
      <x:c r="D215" s="12" t="str">
        <x:v>World Bank (country official statistics and World Bank staff estimates)</x:v>
      </x:c>
      <x:c r="E215" s="12"/>
      <x:c r="F215" s="12" t="str">
        <x:v>2026-08-28</x:v>
      </x:c>
      <x:c r="G215" s="12" t="str">
        <x:v>S2</x:v>
      </x:c>
      <x:c r="H215" s="16" t="str">
        <x:v>research/IRN/evidence.jsonl</x:v>
      </x:c>
    </x:row>
    <x:row r="216">
      <x:c r="A216" s="15" t="str">
        <x:v>SRC-69774294</x:v>
      </x:c>
      <x:c r="B216" s="12" t="str">
        <x:v>Azerbaijan 2030: National Priorities for Socio-Economic Development</x:v>
      </x:c>
      <x:c r="C216" s="25" t="str">
        <x:v>https://president.az/en/articles/view/50474</x:v>
      </x:c>
      <x:c r="D216" s="12" t="str">
        <x:v>Official Website of the President of the Republic of Azerbaijan</x:v>
      </x:c>
      <x:c r="E216" s="12" t="str">
        <x:v>2021-02-02</x:v>
      </x:c>
      <x:c r="F216" s="12" t="str">
        <x:v>2026-08-28</x:v>
      </x:c>
      <x:c r="G216" s="12" t="str">
        <x:v>S1</x:v>
      </x:c>
      <x:c r="H216" s="16" t="str">
        <x:v>research/AZE/evidence.jsonl</x:v>
      </x:c>
    </x:row>
    <x:row r="217">
      <x:c r="A217" s="15" t="str">
        <x:v>SRC-70333002</x:v>
      </x:c>
      <x:c r="B217" s="12" t="str">
        <x:v>World Development Indicators — Manufacturing, value added (% of GDP) (NV.IND.MANF.ZS), Iran</x:v>
      </x:c>
      <x:c r="C217" s="25" t="str">
        <x:v>https://api.worldbank.org/v2/country/IRN/indicator/NV.IND.MANF.ZS?format=json&amp;per_page=10</x:v>
      </x:c>
      <x:c r="D217" s="12" t="str">
        <x:v>World Bank</x:v>
      </x:c>
      <x:c r="E217" s="12"/>
      <x:c r="F217" s="12" t="str">
        <x:v>2026-08-28</x:v>
      </x:c>
      <x:c r="G217" s="12" t="str">
        <x:v>S2</x:v>
      </x:c>
      <x:c r="H217" s="16" t="str">
        <x:v>research/IRN/evidence.jsonl</x:v>
      </x:c>
    </x:row>
    <x:row r="218">
      <x:c r="A218" s="15" t="str">
        <x:v>SRC-70496624</x:v>
      </x:c>
      <x:c r="B218" s="12" t="str">
        <x:v>GDP per capita (current US$) – Saudi Arabia</x:v>
      </x:c>
      <x:c r="C218" s="25" t="str">
        <x:v>https://api.worldbank.org/v2/country/SA/indicator/NY.GDP.PCAP.CD?format=json&amp;date=2024</x:v>
      </x:c>
      <x:c r="D218" s="12" t="str">
        <x:v>World Bank</x:v>
      </x:c>
      <x:c r="E218" s="12" t="str">
        <x:v>2026-07-13</x:v>
      </x:c>
      <x:c r="F218" s="12" t="str">
        <x:v>2026-08-28</x:v>
      </x:c>
      <x:c r="G218" s="12" t="str">
        <x:v>S2</x:v>
      </x:c>
      <x:c r="H218" s="16" t="str">
        <x:v>research/SAU/evidence.jsonl</x:v>
      </x:c>
    </x:row>
    <x:row r="219">
      <x:c r="A219" s="15" t="str">
        <x:v>SRC-70942714</x:v>
      </x:c>
      <x:c r="B219" s="12" t="str">
        <x:v>About Armenia - Demographics</x:v>
      </x:c>
      <x:c r="C219" s="25" t="str">
        <x:v>https://www.gov.am/en/demographics</x:v>
      </x:c>
      <x:c r="D219" s="12" t="str">
        <x:v>Government of the Republic of Armenia</x:v>
      </x:c>
      <x:c r="E219" s="12"/>
      <x:c r="F219" s="12" t="str">
        <x:v>2026-08-28</x:v>
      </x:c>
      <x:c r="G219" s="12" t="str">
        <x:v>S1</x:v>
      </x:c>
      <x:c r="H219" s="16" t="str">
        <x:v>research/ARM/evidence.jsonl</x:v>
      </x:c>
    </x:row>
    <x:row r="220">
      <x:c r="A220" s="15" t="str">
        <x:v>SRC-72601492</x:v>
      </x:c>
      <x:c r="B220" s="12" t="str">
        <x:v>Population Estimates Statistics 2024</x:v>
      </x:c>
      <x:c r="C220" s="25" t="str">
        <x:v>https://www.stats.gov.sa/documents/20117/1400941/Population%2BEstimates%2BStatistics%2B2024%2BEN.pdf/c4b02cf7-decf-d948-a5c1-c55f0a4376f3?t=1738828756797</x:v>
      </x:c>
      <x:c r="D220" s="12" t="str">
        <x:v>General Authority for Statistics (GASTAT)</x:v>
      </x:c>
      <x:c r="E220" s="12" t="str">
        <x:v>2025-02-06</x:v>
      </x:c>
      <x:c r="F220" s="12" t="str">
        <x:v>2026-08-28</x:v>
      </x:c>
      <x:c r="G220" s="12" t="str">
        <x:v>S1</x:v>
      </x:c>
      <x:c r="H220" s="16" t="str">
        <x:v>research/SAU/evidence.jsonl</x:v>
      </x:c>
    </x:row>
    <x:row r="221">
      <x:c r="A221" s="15" t="str">
        <x:v>SRC-72774566</x:v>
      </x:c>
      <x:c r="B221" s="12" t="str">
        <x:v>URAAN Pakistan</x:v>
      </x:c>
      <x:c r="C221" s="25" t="str">
        <x:v>https://pc.gov.pk/uploads/uraanpakistan_book.pdf</x:v>
      </x:c>
      <x:c r="D221" s="12" t="str">
        <x:v>Planning Commission, Government of Pakistan</x:v>
      </x:c>
      <x:c r="E221" s="12" t="str">
        <x:v>2024</x:v>
      </x:c>
      <x:c r="F221" s="12" t="str">
        <x:v>2026-08-28</x:v>
      </x:c>
      <x:c r="G221" s="12" t="str">
        <x:v>S1</x:v>
      </x:c>
      <x:c r="H221" s="16" t="str">
        <x:v>research/PAK/evidence.jsonl</x:v>
      </x:c>
    </x:row>
    <x:row r="222">
      <x:c r="A222" s="15" t="str">
        <x:v>SRC-73199309</x:v>
      </x:c>
      <x:c r="B222" s="12" t="str">
        <x:v>Investment Journey campaign; Invest Oman video gallery</x:v>
      </x:c>
      <x:c r="C222" s="25" t="str">
        <x:v>https://www.opaz.gov.om/en/media-center/news/2025/investment-journey-campaign-launched-by-opaz-during-ramadan</x:v>
      </x:c>
      <x:c r="D222" s="12" t="str">
        <x:v>Public Authority for Special Economic Zones and Free Zones</x:v>
      </x:c>
      <x:c r="E222" s="12" t="str">
        <x:v>2025-03-01</x:v>
      </x:c>
      <x:c r="F222" s="12" t="str">
        <x:v>2026-08-28</x:v>
      </x:c>
      <x:c r="G222" s="12" t="str">
        <x:v>S1</x:v>
      </x:c>
      <x:c r="H222" s="16" t="str">
        <x:v>research/OMN/evidence.jsonl</x:v>
      </x:c>
    </x:row>
    <x:row r="223">
      <x:c r="A223" s="15" t="str">
        <x:v>SRC-73307902</x:v>
      </x:c>
      <x:c r="B223" s="12" t="str">
        <x:v>Tourism and Hospitality</x:v>
      </x:c>
      <x:c r="C223" s="25" t="str">
        <x:v>https://www.invest.gov.pk/tourism-and-hospitality</x:v>
      </x:c>
      <x:c r="D223" s="12" t="str">
        <x:v>Board of Investment, Pakistan</x:v>
      </x:c>
      <x:c r="E223" s="12"/>
      <x:c r="F223" s="12" t="str">
        <x:v>2026-08-28</x:v>
      </x:c>
      <x:c r="G223" s="12" t="str">
        <x:v>S1</x:v>
      </x:c>
      <x:c r="H223" s="16" t="str">
        <x:v>research/PAK/evidence.jsonl</x:v>
      </x:c>
    </x:row>
    <x:row r="224">
      <x:c r="A224" s="15" t="str">
        <x:v>SRC-73590966</x:v>
      </x:c>
      <x:c r="B224" s="12" t="str">
        <x:v>Imports &amp; Exports 2024 workbook</x:v>
      </x:c>
      <x:c r="C224" s="25" t="str">
        <x:v>https://www.npc.qa/en/statistics/Documents/ft/Imports_Exports_2024.xlsx</x:v>
      </x:c>
      <x:c r="D224" s="12" t="str">
        <x:v>National Planning Council of Qatar</x:v>
      </x:c>
      <x:c r="E224" s="12"/>
      <x:c r="F224" s="12" t="str">
        <x:v>2026-08-28</x:v>
      </x:c>
      <x:c r="G224" s="12" t="str">
        <x:v>S1</x:v>
      </x:c>
      <x:c r="H224" s="16" t="str">
        <x:v>research/QAT/evidence.jsonl</x:v>
      </x:c>
    </x:row>
    <x:row r="225">
      <x:c r="A225" s="15" t="str">
        <x:v>SRC-73736798</x:v>
      </x:c>
      <x:c r="B225" s="12" t="str">
        <x:v>Foreign Ownership</x:v>
      </x:c>
      <x:c r="C225" s="25" t="str">
        <x:v>https://www.invest.qa/en/resources/laws-and-regulations/foreign-ownership</x:v>
      </x:c>
      <x:c r="D225" s="12" t="str">
        <x:v>Investment Promotion Agency Qatar (Invest Qatar)</x:v>
      </x:c>
      <x:c r="E225" s="12"/>
      <x:c r="F225" s="12" t="str">
        <x:v>2026-08-28</x:v>
      </x:c>
      <x:c r="G225" s="12" t="str">
        <x:v>S1</x:v>
      </x:c>
      <x:c r="H225" s="16" t="str">
        <x:v>research/QAT/evidence.jsonl</x:v>
      </x:c>
    </x:row>
    <x:row r="226">
      <x:c r="A226" s="15" t="str">
        <x:v>SRC-74322862</x:v>
      </x:c>
      <x:c r="B226" s="12" t="str">
        <x:v>Enlarged Meeting of the Cabinet of Ministers of Turkmenistan</x:v>
      </x:c>
      <x:c r="C226" s="25" t="str">
        <x:v>https://www.turkmenistan.gov.tm/en/post/91841/enlarged-meeting-cabinet-ministers-turkmenistan-4</x:v>
      </x:c>
      <x:c r="D226" s="12" t="str">
        <x:v>Government of Turkmenistan</x:v>
      </x:c>
      <x:c r="E226" s="12" t="str">
        <x:v>2025-02</x:v>
      </x:c>
      <x:c r="F226" s="12" t="str">
        <x:v>2026-08-28</x:v>
      </x:c>
      <x:c r="G226" s="12" t="str">
        <x:v>S1</x:v>
      </x:c>
      <x:c r="H226" s="16" t="str">
        <x:v>research/TKM/evidence.jsonl</x:v>
      </x:c>
    </x:row>
    <x:row r="227">
      <x:c r="A227" s="15" t="str">
        <x:v>SRC-75288865</x:v>
      </x:c>
      <x:c r="B227" s="12" t="str">
        <x:v>National Development Corporation Profile 2023</x:v>
      </x:c>
      <x:c r="C227" s="25" t="str">
        <x:v>https://ndc.gov.af/wp-content/uploads/2023/09/National-Development-Corporation-Profile-2023-English.pdf</x:v>
      </x:c>
      <x:c r="D227" s="12" t="str">
        <x:v>National Development Corporation, Afghanistan</x:v>
      </x:c>
      <x:c r="E227" s="12" t="str">
        <x:v>2023</x:v>
      </x:c>
      <x:c r="F227" s="12" t="str">
        <x:v>2026-08-28</x:v>
      </x:c>
      <x:c r="G227" s="12" t="str">
        <x:v>S3</x:v>
      </x:c>
      <x:c r="H227" s="16" t="str">
        <x:v>research/AFG/evidence.jsonl</x:v>
      </x:c>
    </x:row>
    <x:row r="228">
      <x:c r="A228" s="15" t="str">
        <x:v>SRC-75317608</x:v>
      </x:c>
      <x:c r="B228" s="12" t="str">
        <x:v>Next-generation Invest in Dubai platform unveiled at GITEX Global 2025</x:v>
      </x:c>
      <x:c r="C228" s="25" t="str">
        <x:v>https://www.dubaidet.gov.ae/en/newsroom/press-releases/gitex-global-2025</x:v>
      </x:c>
      <x:c r="D228" s="12" t="str">
        <x:v>Dubai Department of Economy and Tourism</x:v>
      </x:c>
      <x:c r="E228" s="12" t="str">
        <x:v>2025-10-13</x:v>
      </x:c>
      <x:c r="F228" s="12" t="str">
        <x:v>2026-08-28</x:v>
      </x:c>
      <x:c r="G228" s="12" t="str">
        <x:v>S1</x:v>
      </x:c>
      <x:c r="H228" s="16" t="str">
        <x:v>research/ARE/evidence.jsonl</x:v>
      </x:c>
    </x:row>
    <x:row r="229">
      <x:c r="A229" s="15" t="str">
        <x:v>SRC-75360521</x:v>
      </x:c>
      <x:c r="B229" s="12" t="str">
        <x:v>Invest UAE; Invest in Dubai; UAE Investment Atlas</x:v>
      </x:c>
      <x:c r="C229" s="25" t="str">
        <x:v>https://www.invest.gov.ae/</x:v>
      </x:c>
      <x:c r="D229" s="12" t="str">
        <x:v>UAE Ministry of Investment</x:v>
      </x:c>
      <x:c r="E229" s="12"/>
      <x:c r="F229" s="12" t="str">
        <x:v>2026-08-28</x:v>
      </x:c>
      <x:c r="G229" s="12" t="str">
        <x:v>S1</x:v>
      </x:c>
      <x:c r="H229" s="16" t="str">
        <x:v>research/ARE/evidence.jsonl</x:v>
      </x:c>
    </x:row>
    <x:row r="230">
      <x:c r="A230" s="15" t="str">
        <x:v>SRC-75525738</x:v>
      </x:c>
      <x:c r="B230" s="12" t="str">
        <x:v>Invest Oman video gallery</x:v>
      </x:c>
      <x:c r="C230" s="25" t="str">
        <x:v>https://investoman.om/media-center/gallery/video</x:v>
      </x:c>
      <x:c r="D230" s="12" t="str">
        <x:v>Invest Oman</x:v>
      </x:c>
      <x:c r="E230" s="12"/>
      <x:c r="F230" s="12" t="str">
        <x:v>2026-08-28</x:v>
      </x:c>
      <x:c r="G230" s="12" t="str">
        <x:v>S1</x:v>
      </x:c>
      <x:c r="H230" s="16" t="str">
        <x:v>research/OMN/evidence.jsonl</x:v>
      </x:c>
    </x:row>
    <x:row r="231">
      <x:c r="A231" s="15" t="str">
        <x:v>SRC-76872857</x:v>
      </x:c>
      <x:c r="B231" s="12" t="str">
        <x:v>Iraq Prepares to Receive Major Companies and Investors</x:v>
      </x:c>
      <x:c r="C231" s="25" t="str">
        <x:v>https://investpromo.gov.iq/ar/%F0%9F%9F%A0-%D8%A7%D9%84%D8%B9%D8%B1%D8%A7%D9%82-%D9%8A%D8%B3%D8%AA%D8%B9%D8%AF-%D9%84%D8%A7%D8%B3%D8%AA%D9%82%D8%A8%D8%A7%D9%84-%D9%83%D8%A8%D8%A7%D8%B1-%D8%A7%D9%84%D8%B4%D8%B1%D9%83%D8%A7%D8%AA/</x:v>
      </x:c>
      <x:c r="D231" s="12" t="str">
        <x:v>National Investment Commission of Iraq</x:v>
      </x:c>
      <x:c r="E231" s="12" t="str">
        <x:v>2025-09-11</x:v>
      </x:c>
      <x:c r="F231" s="12" t="str">
        <x:v>2026-08-28</x:v>
      </x:c>
      <x:c r="G231" s="12" t="str">
        <x:v>S1</x:v>
      </x:c>
      <x:c r="H231" s="16" t="str">
        <x:v>research/IRQ/evidence.jsonl</x:v>
      </x:c>
    </x:row>
    <x:row r="232">
      <x:c r="A232" s="15" t="str">
        <x:v>SRC-77596535</x:v>
      </x:c>
      <x:c r="B232" s="12" t="str">
        <x:v>The Programme ‘Revival of the New Era of the Powerful State’ Was Approved</x:v>
      </x:c>
      <x:c r="C232" s="25" t="str">
        <x:v>https://www.turkmenistan.gov.tm/en/post/60824/program-revival-new-era-powerful-state-was-approved-national-program-socio-economic-development-turkmenistan-2022-2052</x:v>
      </x:c>
      <x:c r="D232" s="12" t="str">
        <x:v>Government of Turkmenistan</x:v>
      </x:c>
      <x:c r="E232" s="12" t="str">
        <x:v>2022-02</x:v>
      </x:c>
      <x:c r="F232" s="12" t="str">
        <x:v>2026-08-28</x:v>
      </x:c>
      <x:c r="G232" s="12" t="str">
        <x:v>S1</x:v>
      </x:c>
      <x:c r="H232" s="16" t="str">
        <x:v>research/TKM/evidence.jsonl</x:v>
      </x:c>
    </x:row>
    <x:row r="233">
      <x:c r="A233" s="15" t="str">
        <x:v>SRC-77677091</x:v>
      </x:c>
      <x:c r="B233" s="12" t="str">
        <x:v>Board of Investment — Official Website</x:v>
      </x:c>
      <x:c r="C233" s="25" t="str">
        <x:v>https://invest.gov.pk/</x:v>
      </x:c>
      <x:c r="D233" s="12" t="str">
        <x:v>Board of Investment, Pakistan</x:v>
      </x:c>
      <x:c r="E233" s="12"/>
      <x:c r="F233" s="12" t="str">
        <x:v>2026-08-28</x:v>
      </x:c>
      <x:c r="G233" s="12" t="str">
        <x:v>S1</x:v>
      </x:c>
      <x:c r="H233" s="16" t="str">
        <x:v>research/PAK/evidence.jsonl</x:v>
      </x:c>
    </x:row>
    <x:row r="234">
      <x:c r="A234" s="15" t="str">
        <x:v>SRC-78018028</x:v>
      </x:c>
      <x:c r="B234" s="12" t="str">
        <x:v>Investor Guide</x:v>
      </x:c>
      <x:c r="C234" s="25" t="str">
        <x:v>https://investpromo.gov.iq/ar/investor-guide-3/</x:v>
      </x:c>
      <x:c r="D234" s="12" t="str">
        <x:v>National Investment Commission of Iraq</x:v>
      </x:c>
      <x:c r="E234" s="12"/>
      <x:c r="F234" s="12" t="str">
        <x:v>2026-08-28</x:v>
      </x:c>
      <x:c r="G234" s="12" t="str">
        <x:v>S1</x:v>
      </x:c>
      <x:c r="H234" s="16" t="str">
        <x:v>research/IRQ/evidence.jsonl</x:v>
      </x:c>
    </x:row>
    <x:row r="235">
      <x:c r="A235" s="15" t="str">
        <x:v>SRC-78647384</x:v>
      </x:c>
      <x:c r="B235" s="12" t="str">
        <x:v>Early Warning Report, Fourth Quarter 2024</x:v>
      </x:c>
      <x:c r="C235" s="25" t="str">
        <x:v>https://cosit.gov.iq/documents/national_accounts/national_income/reports/alarm/%D8%B1%D8%A8%D8%B9%20%D8%B1%D8%A7%D8%A8%D8%B9%202024.pdf</x:v>
      </x:c>
      <x:c r="D235" s="12" t="str">
        <x:v>Central Statistical Organization</x:v>
      </x:c>
      <x:c r="E235" s="12" t="str">
        <x:v>2025-06</x:v>
      </x:c>
      <x:c r="F235" s="12" t="str">
        <x:v>2026-08-28</x:v>
      </x:c>
      <x:c r="G235" s="12" t="str">
        <x:v>S1</x:v>
      </x:c>
      <x:c r="H235" s="16" t="str">
        <x:v>research/IRQ/evidence.jsonl</x:v>
      </x:c>
    </x:row>
    <x:row r="236">
      <x:c r="A236" s="15" t="str">
        <x:v>SRC-79541611</x:v>
      </x:c>
      <x:c r="B236" s="12" t="str">
        <x:v>Overall Objective: Transformation Programmes for the Prosperity of Our Fatherland</x:v>
      </x:c>
      <x:c r="C236" s="25" t="str">
        <x:v>https://www.turkmenistan.gov.tm/en/post/91537/overall-objective-transformation-programs-prosperity-our-fatherland</x:v>
      </x:c>
      <x:c r="D236" s="12" t="str">
        <x:v>Government of Turkmenistan</x:v>
      </x:c>
      <x:c r="E236" s="12" t="str">
        <x:v>2025-01</x:v>
      </x:c>
      <x:c r="F236" s="12" t="str">
        <x:v>2026-08-28</x:v>
      </x:c>
      <x:c r="G236" s="12" t="str">
        <x:v>S1</x:v>
      </x:c>
      <x:c r="H236" s="16" t="str">
        <x:v>research/TKM/evidence.jsonl</x:v>
      </x:c>
    </x:row>
    <x:row r="237">
      <x:c r="A237" s="15" t="str">
        <x:v>SRC-79658013</x:v>
      </x:c>
      <x:c r="B237" s="12" t="str">
        <x:v>Investment Roadshow in Dubai</x:v>
      </x:c>
      <x:c r="C237" s="25" t="str">
        <x:v>https://www.invest.gov.pk/node/2000</x:v>
      </x:c>
      <x:c r="D237" s="12" t="str">
        <x:v>Board of Investment, Pakistan</x:v>
      </x:c>
      <x:c r="E237" s="12" t="str">
        <x:v>2023</x:v>
      </x:c>
      <x:c r="F237" s="12" t="str">
        <x:v>2026-08-28</x:v>
      </x:c>
      <x:c r="G237" s="12" t="str">
        <x:v>S1</x:v>
      </x:c>
      <x:c r="H237" s="16" t="str">
        <x:v>research/PAK/evidence.jsonl</x:v>
      </x:c>
    </x:row>
    <x:row r="238">
      <x:c r="A238" s="15" t="str">
        <x:v>SRC-80109686</x:v>
      </x:c>
      <x:c r="B238" s="12" t="str">
        <x:v>Territory</x:v>
      </x:c>
      <x:c r="C238" s="25" t="str">
        <x:v>https://azerbaijan.az/en/information/102</x:v>
      </x:c>
      <x:c r="D238" s="12" t="str">
        <x:v>Official Portal of the Republic of Azerbaijan</x:v>
      </x:c>
      <x:c r="E238" s="12"/>
      <x:c r="F238" s="12" t="str">
        <x:v>2026-08-28</x:v>
      </x:c>
      <x:c r="G238" s="12" t="str">
        <x:v>S1</x:v>
      </x:c>
      <x:c r="H238" s="16" t="str">
        <x:v>research/AZE/evidence.jsonl</x:v>
      </x:c>
    </x:row>
    <x:row r="239">
      <x:c r="A239" s="15" t="str">
        <x:v>SRC-80874120</x:v>
      </x:c>
      <x:c r="B239" s="12" t="str">
        <x:v>Labour Force Survey 2024-25</x:v>
      </x:c>
      <x:c r="C239" s="25" t="str">
        <x:v>https://www.pbs.gov.pk/labour-force-publications/</x:v>
      </x:c>
      <x:c r="D239" s="12" t="str">
        <x:v>Pakistan Bureau of Statistics</x:v>
      </x:c>
      <x:c r="E239" s="12" t="str">
        <x:v>2025</x:v>
      </x:c>
      <x:c r="F239" s="12" t="str">
        <x:v>2026-08-28</x:v>
      </x:c>
      <x:c r="G239" s="12" t="str">
        <x:v>S1</x:v>
      </x:c>
      <x:c r="H239" s="16" t="str">
        <x:v>research/PAK/evidence.jsonl</x:v>
      </x:c>
    </x:row>
    <x:row r="240">
      <x:c r="A240" s="15" t="str">
        <x:v>SRC-81079597</x:v>
      </x:c>
      <x:c r="B240" s="12" t="str">
        <x:v>Annual National Accounts Publication 2024</x:v>
      </x:c>
      <x:c r="C240" s="25" t="str">
        <x:v>https://www.stats.gov.sa/documents/20117/2435267/Annual%2BNational%2BAccounts%2BPublication%2B2024%2BEN.pdf/770f9e7b-444a-5d5e-5b75-f6825f2668d0?t=1761806939052</x:v>
      </x:c>
      <x:c r="D240" s="12" t="str">
        <x:v>General Authority for Statistics (GASTAT)</x:v>
      </x:c>
      <x:c r="E240" s="12" t="str">
        <x:v>2025-10-30</x:v>
      </x:c>
      <x:c r="F240" s="12" t="str">
        <x:v>2026-08-28</x:v>
      </x:c>
      <x:c r="G240" s="12" t="str">
        <x:v>S1</x:v>
      </x:c>
      <x:c r="H240" s="16" t="str">
        <x:v>research/SAU/evidence.jsonl</x:v>
      </x:c>
    </x:row>
    <x:row r="241">
      <x:c r="A241" s="15" t="str">
        <x:v>SRC-81726701</x:v>
      </x:c>
      <x:c r="B241" s="12" t="str">
        <x:v>World Development Indicators — Population ages 15–64 (% of total) (SP.POP.1564.TO.ZS), Iran</x:v>
      </x:c>
      <x:c r="C241" s="25" t="str">
        <x:v>https://api.worldbank.org/v2/country/IRN/indicator/SP.POP.1564.TO.ZS?format=json&amp;per_page=10</x:v>
      </x:c>
      <x:c r="D241" s="12" t="str">
        <x:v>World Bank (underlying provider: UN Population Division)</x:v>
      </x:c>
      <x:c r="E241" s="12"/>
      <x:c r="F241" s="12" t="str">
        <x:v>2026-08-28</x:v>
      </x:c>
      <x:c r="G241" s="12" t="str">
        <x:v>S2</x:v>
      </x:c>
      <x:c r="H241" s="16" t="str">
        <x:v>research/IRN/evidence.jsonl</x:v>
      </x:c>
    </x:row>
    <x:row r="242">
      <x:c r="A242" s="15" t="str">
        <x:v>SRC-81979105</x:v>
      </x:c>
      <x:c r="B242" s="12" t="str">
        <x:v>Bahrain Economic Vision 2030</x:v>
      </x:c>
      <x:c r="C242" s="25" t="str">
        <x:v>https://www.bahrain.bh/bahrain2030</x:v>
      </x:c>
      <x:c r="D242" s="12" t="str">
        <x:v>Kingdom of Bahrain National Portal</x:v>
      </x:c>
      <x:c r="E242" s="12" t="str">
        <x:v>2008-10</x:v>
      </x:c>
      <x:c r="F242" s="12" t="str">
        <x:v>2026-08-28</x:v>
      </x:c>
      <x:c r="G242" s="12" t="str">
        <x:v>S1</x:v>
      </x:c>
      <x:c r="H242" s="16" t="str">
        <x:v>research/BHR/evidence.jsonl</x:v>
      </x:c>
    </x:row>
    <x:row r="243">
      <x:c r="A243" s="15" t="str">
        <x:v>SRC-82101985</x:v>
      </x:c>
      <x:c r="B243" s="12" t="str">
        <x:v>CPEC FAQs</x:v>
      </x:c>
      <x:c r="C243" s="25" t="str">
        <x:v>https://www.cpec.gov.pk/faqs</x:v>
      </x:c>
      <x:c r="D243" s="12" t="str">
        <x:v>CPEC Secretariat, Government of Pakistan</x:v>
      </x:c>
      <x:c r="E243" s="12"/>
      <x:c r="F243" s="12" t="str">
        <x:v>2026-08-28</x:v>
      </x:c>
      <x:c r="G243" s="12" t="str">
        <x:v>S1</x:v>
      </x:c>
      <x:c r="H243" s="16" t="str">
        <x:v>research/PAK/evidence.jsonl</x:v>
      </x:c>
    </x:row>
    <x:row r="244">
      <x:c r="A244" s="15" t="str">
        <x:v>SRC-82378758</x:v>
      </x:c>
      <x:c r="B244" s="12" t="str">
        <x:v>New Kuwait 2035</x:v>
      </x:c>
      <x:c r="C244" s="25" t="str">
        <x:v>https://www.newkuwait.gov.kw/</x:v>
      </x:c>
      <x:c r="D244" s="12" t="str">
        <x:v>General Secretariat of the Supreme Council for Planning and Development</x:v>
      </x:c>
      <x:c r="E244" s="12" t="str">
        <x:v>2017-01-30</x:v>
      </x:c>
      <x:c r="F244" s="12" t="str">
        <x:v>2026-08-28</x:v>
      </x:c>
      <x:c r="G244" s="12" t="str">
        <x:v>S1</x:v>
      </x:c>
      <x:c r="H244" s="16" t="str">
        <x:v>research/KWT/evidence.jsonl</x:v>
      </x:c>
    </x:row>
    <x:row r="245">
      <x:c r="A245" s="15" t="str">
        <x:v>SRC-82542724</x:v>
      </x:c>
      <x:c r="B245" s="12" t="str">
        <x:v>Population Census of Turkmenistan 2022</x:v>
      </x:c>
      <x:c r="C245" s="25" t="str">
        <x:v>https://www.stat.gov.tm/en/population-census</x:v>
      </x:c>
      <x:c r="D245" s="12" t="str">
        <x:v>State Committee of Turkmenistan on Statistics</x:v>
      </x:c>
      <x:c r="E245" s="12"/>
      <x:c r="F245" s="12" t="str">
        <x:v>2026-08-28</x:v>
      </x:c>
      <x:c r="G245" s="12" t="str">
        <x:v>S1</x:v>
      </x:c>
      <x:c r="H245" s="16" t="str">
        <x:v>research/TKM/evidence.jsonl</x:v>
      </x:c>
    </x:row>
    <x:row r="246">
      <x:c r="A246" s="15" t="str">
        <x:v>SRC-82871276</x:v>
      </x:c>
      <x:c r="B246" s="12" t="str">
        <x:v>Provincial and District Areas</x:v>
      </x:c>
      <x:c r="C246" s="25" t="str">
        <x:v>https://www.harita.gov.tr/il-ve-ilce-yuzolcumleri</x:v>
      </x:c>
      <x:c r="D246" s="12" t="str">
        <x:v>General Directorate of Mapping</x:v>
      </x:c>
      <x:c r="E246" s="12"/>
      <x:c r="F246" s="12" t="str">
        <x:v>2026-08-28</x:v>
      </x:c>
      <x:c r="G246" s="12" t="str">
        <x:v>S1</x:v>
      </x:c>
      <x:c r="H246" s="16" t="str">
        <x:v>research/TUR/evidence.jsonl</x:v>
      </x:c>
    </x:row>
    <x:row r="247">
      <x:c r="A247" s="15" t="str">
        <x:v>SRC-83188094</x:v>
      </x:c>
      <x:c r="B247" s="12" t="str">
        <x:v>UAE Investor Conference</x:v>
      </x:c>
      <x:c r="C247" s="25" t="str">
        <x:v>https://dpmea.gov.af/1404-English-News-23</x:v>
      </x:c>
      <x:c r="D247" s="12" t="str">
        <x:v>Deputy Prime Minister's Office for Economic Affairs, Afghanistan</x:v>
      </x:c>
      <x:c r="E247" s="12"/>
      <x:c r="F247" s="12" t="str">
        <x:v>2026-08-28</x:v>
      </x:c>
      <x:c r="G247" s="12" t="str">
        <x:v>S1</x:v>
      </x:c>
      <x:c r="H247" s="16" t="str">
        <x:v>research/AFG/evidence.jsonl</x:v>
      </x:c>
    </x:row>
    <x:row r="248">
      <x:c r="A248" s="15" t="str">
        <x:v>SRC-83459845</x:v>
      </x:c>
      <x:c r="B248" s="12" t="str">
        <x:v>GNI per capita (current US$) - United Arab Emirates</x:v>
      </x:c>
      <x:c r="C248" s="25" t="str">
        <x:v>https://data.worldbank.org/indicator/NY.GNP.PCAP.CD?locations=AE</x:v>
      </x:c>
      <x:c r="D248" s="12" t="str">
        <x:v>World Bank</x:v>
      </x:c>
      <x:c r="E248" s="12"/>
      <x:c r="F248" s="12" t="str">
        <x:v>2026-08-28</x:v>
      </x:c>
      <x:c r="G248" s="12" t="str">
        <x:v>S2</x:v>
      </x:c>
      <x:c r="H248" s="16" t="str">
        <x:v>research/ARE/evidence.jsonl</x:v>
      </x:c>
    </x:row>
    <x:row r="249">
      <x:c r="A249" s="15" t="str">
        <x:v>SRC-83856363</x:v>
      </x:c>
      <x:c r="B249" s="12" t="str">
        <x:v>Investment Zones</x:v>
      </x:c>
      <x:c r="C249" s="25" t="str">
        <x:v>https://www.invest.gov.tr/en/InvestmentGuide/Pages/investment-zones.aspx</x:v>
      </x:c>
      <x:c r="D249" s="12" t="str">
        <x:v>Investment Office of the Presidency of Türkiye</x:v>
      </x:c>
      <x:c r="E249" s="12"/>
      <x:c r="F249" s="12" t="str">
        <x:v>2026-08-28</x:v>
      </x:c>
      <x:c r="G249" s="12" t="str">
        <x:v>S1</x:v>
      </x:c>
      <x:c r="H249" s="16" t="str">
        <x:v>research/TUR/evidence.jsonl</x:v>
      </x:c>
    </x:row>
    <x:row r="250">
      <x:c r="A250" s="15" t="str">
        <x:v>SRC-84517900</x:v>
      </x:c>
      <x:c r="B250" s="12" t="str">
        <x:v>Invest Oman; OPAZ; Oman Vision 2040</x:v>
      </x:c>
      <x:c r="C250" s="25" t="str">
        <x:v>https://www.investoman.om/</x:v>
      </x:c>
      <x:c r="D250" s="12" t="str">
        <x:v>Invest Oman</x:v>
      </x:c>
      <x:c r="E250" s="12"/>
      <x:c r="F250" s="12" t="str">
        <x:v>2026-08-28</x:v>
      </x:c>
      <x:c r="G250" s="12" t="str">
        <x:v>S1</x:v>
      </x:c>
      <x:c r="H250" s="16" t="str">
        <x:v>research/OMN/evidence.jsonl</x:v>
      </x:c>
    </x:row>
    <x:row r="251">
      <x:c r="A251" s="15" t="str">
        <x:v>SRC-84919239</x:v>
      </x:c>
      <x:c r="B251" s="12" t="str">
        <x:v>Who We Are</x:v>
      </x:c>
      <x:c r="C251" s="25" t="str">
        <x:v>https://www.invest.gov.tr/en/pages/who-we-are.aspx</x:v>
      </x:c>
      <x:c r="D251" s="12" t="str">
        <x:v>Investment Office of the Presidency of Türkiye</x:v>
      </x:c>
      <x:c r="E251" s="12"/>
      <x:c r="F251" s="12" t="str">
        <x:v>2026-08-28</x:v>
      </x:c>
      <x:c r="G251" s="12" t="str">
        <x:v>S1</x:v>
      </x:c>
      <x:c r="H251" s="16" t="str">
        <x:v>research/TUR/evidence.jsonl</x:v>
      </x:c>
    </x:row>
    <x:row r="252">
      <x:c r="A252" s="15" t="str">
        <x:v>SRC-86065756</x:v>
      </x:c>
      <x:c r="B252" s="12" t="str">
        <x:v>Qatar World Competitiveness Yearbook 2025</x:v>
      </x:c>
      <x:c r="C252" s="25" t="str">
        <x:v>https://www.npc.qa/en/media/Documents/IMD/QA_WCY_2025.pdf</x:v>
      </x:c>
      <x:c r="D252" s="12" t="str">
        <x:v>IMD World Competitiveness Center; copy provided by National Planning Council</x:v>
      </x:c>
      <x:c r="E252" s="12"/>
      <x:c r="F252" s="12" t="str">
        <x:v>2026-08-28</x:v>
      </x:c>
      <x:c r="G252" s="12" t="str">
        <x:v>S4</x:v>
      </x:c>
      <x:c r="H252" s="16" t="str">
        <x:v>research/QAT/evidence.jsonl</x:v>
      </x:c>
    </x:row>
    <x:row r="253">
      <x:c r="A253" s="15" t="str">
        <x:v>SRC-86174044</x:v>
      </x:c>
      <x:c r="B253" s="12" t="str">
        <x:v>Qatar Free Zones</x:v>
      </x:c>
      <x:c r="C253" s="25" t="str">
        <x:v>https://qfz.gov.qa/</x:v>
      </x:c>
      <x:c r="D253" s="12" t="str">
        <x:v>Qatar Free Zones Authority</x:v>
      </x:c>
      <x:c r="E253" s="12"/>
      <x:c r="F253" s="12" t="str">
        <x:v>2026-08-28</x:v>
      </x:c>
      <x:c r="G253" s="12" t="str">
        <x:v>S1</x:v>
      </x:c>
      <x:c r="H253" s="16" t="str">
        <x:v>research/QAT/evidence.jsonl</x:v>
      </x:c>
    </x:row>
    <x:row r="254">
      <x:c r="A254" s="15" t="str">
        <x:v>SRC-86589165</x:v>
      </x:c>
      <x:c r="B254" s="12" t="str">
        <x:v>Avaza: Yesterday, Today, Tomorrow</x:v>
      </x:c>
      <x:c r="C254" s="25" t="str">
        <x:v>https://turkmenistan.gov.tm/index.php/en/post/47/avaza-yesterday-today-tomorrow</x:v>
      </x:c>
      <x:c r="D254" s="12" t="str">
        <x:v>Government of Turkmenistan</x:v>
      </x:c>
      <x:c r="E254" s="12"/>
      <x:c r="F254" s="12" t="str">
        <x:v>2026-08-28</x:v>
      </x:c>
      <x:c r="G254" s="12" t="str">
        <x:v>S1</x:v>
      </x:c>
      <x:c r="H254" s="16" t="str">
        <x:v>research/TKM/evidence.jsonl</x:v>
      </x:c>
    </x:row>
    <x:row r="255">
      <x:c r="A255" s="15" t="str">
        <x:v>SRC-86872861</x:v>
      </x:c>
      <x:c r="B255" s="12" t="str">
        <x:v>Twelfth Development Plan 2024-2028</x:v>
      </x:c>
      <x:c r="C255" s="25" t="str">
        <x:v>https://www.sbb.gov.tr/wp-content/uploads/2025/03/Twelfth-Development-Plan_2024-2028.pdf</x:v>
      </x:c>
      <x:c r="D255" s="12" t="str">
        <x:v>Presidency of Strategy and Budget</x:v>
      </x:c>
      <x:c r="E255" s="12" t="str">
        <x:v>2023-10-31</x:v>
      </x:c>
      <x:c r="F255" s="12" t="str">
        <x:v>2026-08-28</x:v>
      </x:c>
      <x:c r="G255" s="12" t="str">
        <x:v>S1</x:v>
      </x:c>
      <x:c r="H255" s="16" t="str">
        <x:v>research/TUR/evidence.jsonl</x:v>
      </x:c>
    </x:row>
    <x:row r="256">
      <x:c r="A256" s="15" t="str">
        <x:v>SRC-87066876</x:v>
      </x:c>
      <x:c r="B256" s="12" t="str">
        <x:v>Qatar’s economy grows by 2.4% in 2024</x:v>
      </x:c>
      <x:c r="C256" s="25" t="str">
        <x:v>https://www.npc.qa/en/statistics/pages/news/17042025.aspx</x:v>
      </x:c>
      <x:c r="D256" s="12" t="str">
        <x:v>National Planning Council of Qatar</x:v>
      </x:c>
      <x:c r="E256" s="12" t="str">
        <x:v>2025-04-17</x:v>
      </x:c>
      <x:c r="F256" s="12" t="str">
        <x:v>2026-08-28</x:v>
      </x:c>
      <x:c r="G256" s="12" t="str">
        <x:v>S1</x:v>
      </x:c>
      <x:c r="H256" s="16" t="str">
        <x:v>research/QAT/evidence.jsonl</x:v>
      </x:c>
    </x:row>
    <x:row r="257">
      <x:c r="A257" s="15" t="str">
        <x:v>SRC-87500853</x:v>
      </x:c>
      <x:c r="B257" s="12" t="str">
        <x:v>Decision No. 30-L: Tourism Strategic Plan of the Republic of Armenia for 2026-2030</x:v>
      </x:c>
      <x:c r="C257" s="25" t="str">
        <x:v>https://www.mineconomy.am/media/37583/30-L_08012026_ENG.pdf</x:v>
      </x:c>
      <x:c r="D257" s="12" t="str">
        <x:v>Government of the Republic of Armenia / Ministry of Economy</x:v>
      </x:c>
      <x:c r="E257" s="12" t="str">
        <x:v>2026-01-08</x:v>
      </x:c>
      <x:c r="F257" s="12" t="str">
        <x:v>2026-08-28</x:v>
      </x:c>
      <x:c r="G257" s="12" t="str">
        <x:v>S1</x:v>
      </x:c>
      <x:c r="H257" s="16" t="str">
        <x:v>research/ARM/evidence.jsonl</x:v>
      </x:c>
    </x:row>
    <x:row r="258">
      <x:c r="A258" s="15" t="str">
        <x:v>SRC-87661511</x:v>
      </x:c>
      <x:c r="B258" s="12" t="str">
        <x:v>Nama PWP contracts - Ibri II</x:v>
      </x:c>
      <x:c r="C258" s="25" t="str">
        <x:v>https://www.omanpwp.om/public/index.php/contracts</x:v>
      </x:c>
      <x:c r="D258" s="12" t="str">
        <x:v>Nama Power and Water Procurement</x:v>
      </x:c>
      <x:c r="E258" s="12"/>
      <x:c r="F258" s="12" t="str">
        <x:v>2026-08-28</x:v>
      </x:c>
      <x:c r="G258" s="12" t="str">
        <x:v>S3</x:v>
      </x:c>
      <x:c r="H258" s="16" t="str">
        <x:v>research/OMN/evidence.jsonl</x:v>
      </x:c>
    </x:row>
    <x:row r="259">
      <x:c r="A259" s="15" t="str">
        <x:v>SRC-88119039</x:v>
      </x:c>
      <x:c r="B259" s="12" t="str">
        <x:v>Intensive Preparations for Iraq Investment Forum</x:v>
      </x:c>
      <x:c r="C259" s="25" t="str">
        <x:v>https://investpromo.gov.iq/ar/%D8%A7%D8%B3%D8%AA%D8%B9%D8%AF%D8%A7%D8%AF%D8%A7%D8%AA-%D9%85%D9%83%D8%AB%D9%81%D8%A9-%D9%84%D8%A7%D9%86%D8%B7%D9%84%D8%A7%D9%82-%D9%85%D9%84%D8%AA%D9%82%D9%89-%D8%A7%D9%84%D8%B9%D8%B1%D8%A7%D9%82/</x:v>
      </x:c>
      <x:c r="D259" s="12" t="str">
        <x:v>National Investment Commission of Iraq</x:v>
      </x:c>
      <x:c r="E259" s="12" t="str">
        <x:v>2025-04-24</x:v>
      </x:c>
      <x:c r="F259" s="12" t="str">
        <x:v>2026-08-28</x:v>
      </x:c>
      <x:c r="G259" s="12" t="str">
        <x:v>S1</x:v>
      </x:c>
      <x:c r="H259" s="16" t="str">
        <x:v>research/IRQ/evidence.jsonl</x:v>
      </x:c>
    </x:row>
    <x:row r="260">
      <x:c r="A260" s="15" t="str">
        <x:v>SRC-88941041</x:v>
      </x:c>
      <x:c r="B260" s="12" t="str">
        <x:v>PIF Giga-Projects</x:v>
      </x:c>
      <x:c r="C260" s="25" t="str">
        <x:v>https://www.pif.gov.sa/en/our-investments/giga-projects/?sp=true</x:v>
      </x:c>
      <x:c r="D260" s="12" t="str">
        <x:v>Public Investment Fund (PIF)</x:v>
      </x:c>
      <x:c r="E260" s="12"/>
      <x:c r="F260" s="12" t="str">
        <x:v>2026-08-28</x:v>
      </x:c>
      <x:c r="G260" s="12" t="str">
        <x:v>S3</x:v>
      </x:c>
      <x:c r="H260" s="16" t="str">
        <x:v>research/SAU/evidence.jsonl</x:v>
      </x:c>
    </x:row>
    <x:row r="261">
      <x:c r="A261" s="15" t="str">
        <x:v>SRC-89130401</x:v>
      </x:c>
      <x:c r="B261" s="12" t="str">
        <x:v>Investment climate</x:v>
      </x:c>
      <x:c r="C261" s="25" t="str">
        <x:v>https://economy.gov.az/en/page/iqtisadiyyat/investisiya/investisiya-muhiti</x:v>
      </x:c>
      <x:c r="D261" s="12" t="str">
        <x:v>Ministry of Economy of the Republic of Azerbaijan</x:v>
      </x:c>
      <x:c r="E261" s="12"/>
      <x:c r="F261" s="12" t="str">
        <x:v>2026-08-28</x:v>
      </x:c>
      <x:c r="G261" s="12" t="str">
        <x:v>S1</x:v>
      </x:c>
      <x:c r="H261" s="16" t="str">
        <x:v>research/AZE/evidence.jsonl</x:v>
      </x:c>
    </x:row>
    <x:row r="262">
      <x:c r="A262" s="15" t="str">
        <x:v>SRC-89246400</x:v>
      </x:c>
      <x:c r="B262" s="12" t="str">
        <x:v>Invest Qatar Annual Report 2024</x:v>
      </x:c>
      <x:c r="C262" s="25" t="str">
        <x:v>https://www.invest.qa/storage/8153/Invest_Qatar_Annual_Report_2024_-_EN.pdf</x:v>
      </x:c>
      <x:c r="D262" s="12" t="str">
        <x:v>Investment Promotion Agency Qatar (Invest Qatar)</x:v>
      </x:c>
      <x:c r="E262" s="12"/>
      <x:c r="F262" s="12" t="str">
        <x:v>2026-08-28</x:v>
      </x:c>
      <x:c r="G262" s="12" t="str">
        <x:v>S1</x:v>
      </x:c>
      <x:c r="H262" s="16" t="str">
        <x:v>research/QAT/evidence.jsonl</x:v>
      </x:c>
    </x:row>
    <x:row r="263">
      <x:c r="A263" s="15" t="str">
        <x:v>SRC-89474158</x:v>
      </x:c>
      <x:c r="B263" s="12" t="str">
        <x:v>Exports of goods and services (current US$) – Saudi Arabia</x:v>
      </x:c>
      <x:c r="C263" s="25" t="str">
        <x:v>https://api.worldbank.org/v2/country/SA/indicator/NE.EXP.GNFS.CD?format=json&amp;date=2024</x:v>
      </x:c>
      <x:c r="D263" s="12" t="str">
        <x:v>World Bank</x:v>
      </x:c>
      <x:c r="E263" s="12" t="str">
        <x:v>2026-07-13</x:v>
      </x:c>
      <x:c r="F263" s="12" t="str">
        <x:v>2026-08-28</x:v>
      </x:c>
      <x:c r="G263" s="12" t="str">
        <x:v>S2</x:v>
      </x:c>
      <x:c r="H263" s="16" t="str">
        <x:v>research/SAU/evidence.jsonl</x:v>
      </x:c>
    </x:row>
    <x:row r="264">
      <x:c r="A264" s="15" t="str">
        <x:v>SRC-89926905</x:v>
      </x:c>
      <x:c r="B264" s="12" t="str">
        <x:v>Bahrain Bay Rules &amp; Regulations</x:v>
      </x:c>
      <x:c r="C264" s="25" t="str">
        <x:v>https://www.bahrainbay.com/en/rules-regulations.html</x:v>
      </x:c>
      <x:c r="D264" s="12" t="str">
        <x:v>Bahrain Bay Development</x:v>
      </x:c>
      <x:c r="E264" s="12"/>
      <x:c r="F264" s="12" t="str">
        <x:v>2026-08-28</x:v>
      </x:c>
      <x:c r="G264" s="12" t="str">
        <x:v>S3</x:v>
      </x:c>
      <x:c r="H264" s="16" t="str">
        <x:v>research/BHR/evidence.jsonl</x:v>
      </x:c>
    </x:row>
    <x:row r="265">
      <x:c r="A265" s="15" t="str">
        <x:v>SRC-90518303</x:v>
      </x:c>
      <x:c r="B265" s="12" t="str">
        <x:v>UAE Nation Brand Guidelines</x:v>
      </x:c>
      <x:c r="C265" s="25" t="str">
        <x:v>https://u.ae/en/resources/guidelines</x:v>
      </x:c>
      <x:c r="D265" s="12" t="str">
        <x:v>UAE Government</x:v>
      </x:c>
      <x:c r="E265" s="12"/>
      <x:c r="F265" s="12" t="str">
        <x:v>2026-08-28</x:v>
      </x:c>
      <x:c r="G265" s="12" t="str">
        <x:v>S1</x:v>
      </x:c>
      <x:c r="H265" s="16" t="str">
        <x:v>research/ARE/evidence.jsonl</x:v>
      </x:c>
    </x:row>
    <x:row r="266">
      <x:c r="A266" s="15" t="str">
        <x:v>SRC-91060491</x:v>
      </x:c>
      <x:c r="B266" s="12" t="str">
        <x:v>Statistical Yearbook 2024-25</x:v>
      </x:c>
      <x:c r="C266" s="25" t="str">
        <x:v>https://gsia.gov.af:8443/wp-content/uploads/2025/11/Satatistical-Yearbook-for-Pressing.pdf</x:v>
      </x:c>
      <x:c r="D266" s="12" t="str">
        <x:v>National Statistics and Information Authority, Afghanistan</x:v>
      </x:c>
      <x:c r="E266" s="12" t="str">
        <x:v>2025-07</x:v>
      </x:c>
      <x:c r="F266" s="12" t="str">
        <x:v>2026-08-28</x:v>
      </x:c>
      <x:c r="G266" s="12" t="str">
        <x:v>S1</x:v>
      </x:c>
      <x:c r="H266" s="16" t="str">
        <x:v>research/AFG/evidence.jsonl</x:v>
      </x:c>
    </x:row>
    <x:row r="267">
      <x:c r="A267" s="15" t="str">
        <x:v>SRC-91796744</x:v>
      </x:c>
      <x:c r="B267" s="12" t="str">
        <x:v>Economic Development Initiatives in Afghanistan: Exploring Investment Opportunities</x:v>
      </x:c>
      <x:c r="C267" s="25" t="str">
        <x:v>https://www.dpmea.gov.af/economic-development-initiatives-afghanistan-exploring-investment-opportunities</x:v>
      </x:c>
      <x:c r="D267" s="12" t="str">
        <x:v>Deputy Prime Minister's Office for Economic Affairs, Afghanistan</x:v>
      </x:c>
      <x:c r="E267" s="12"/>
      <x:c r="F267" s="12" t="str">
        <x:v>2026-08-28</x:v>
      </x:c>
      <x:c r="G267" s="12" t="str">
        <x:v>S1</x:v>
      </x:c>
      <x:c r="H267" s="16" t="str">
        <x:v>research/AFG/evidence.jsonl</x:v>
      </x:c>
    </x:row>
    <x:row r="268">
      <x:c r="A268" s="15" t="str">
        <x:v>SRC-92004696</x:v>
      </x:c>
      <x:c r="B268" s="12" t="str">
        <x:v>International Forum Underway in Avaza</x:v>
      </x:c>
      <x:c r="C268" s="25" t="str">
        <x:v>https://www.turkmenistan.gov.tm/en/post/98690/international-forum-underway-avaza</x:v>
      </x:c>
      <x:c r="D268" s="12" t="str">
        <x:v>Government of Turkmenistan</x:v>
      </x:c>
      <x:c r="E268" s="12" t="str">
        <x:v>2025</x:v>
      </x:c>
      <x:c r="F268" s="12" t="str">
        <x:v>2026-08-28</x:v>
      </x:c>
      <x:c r="G268" s="12" t="str">
        <x:v>S1</x:v>
      </x:c>
      <x:c r="H268" s="16" t="str">
        <x:v>research/TKM/evidence.jsonl</x:v>
      </x:c>
    </x:row>
    <x:row r="269">
      <x:c r="A269" s="15" t="str">
        <x:v>SRC-92225733</x:v>
      </x:c>
      <x:c r="B269" s="12" t="str">
        <x:v>Legislation; Kuwait Authority for Partnership Projects</x:v>
      </x:c>
      <x:c r="C269" s="25" t="str">
        <x:v>https://www.kapp.gov.kw/legislation/get</x:v>
      </x:c>
      <x:c r="D269" s="12" t="str">
        <x:v>Kuwait Authority for Partnership Projects</x:v>
      </x:c>
      <x:c r="E269" s="12" t="str">
        <x:v>2014</x:v>
      </x:c>
      <x:c r="F269" s="12" t="str">
        <x:v>2026-08-28</x:v>
      </x:c>
      <x:c r="G269" s="12" t="str">
        <x:v>S1</x:v>
      </x:c>
      <x:c r="H269" s="16" t="str">
        <x:v>research/KWT/evidence.jsonl</x:v>
      </x:c>
    </x:row>
    <x:row r="270">
      <x:c r="A270" s="15" t="str">
        <x:v>SRC-93272160</x:v>
      </x:c>
      <x:c r="B270" s="12" t="str">
        <x:v>Dubai South 2024 results; Masdar City sustainability; Expo City master plan</x:v>
      </x:c>
      <x:c r="C270" s="25" t="str">
        <x:v>https://www.dubaisouth.ae/en/newsroom/dubai-south-concludes-a-successful-2024-across-its-different-districts</x:v>
      </x:c>
      <x:c r="D270" s="12" t="str">
        <x:v>Dubai South</x:v>
      </x:c>
      <x:c r="E270" s="12" t="str">
        <x:v>2025-01-01</x:v>
      </x:c>
      <x:c r="F270" s="12" t="str">
        <x:v>2026-08-28</x:v>
      </x:c>
      <x:c r="G270" s="12" t="str">
        <x:v>S3</x:v>
      </x:c>
      <x:c r="H270" s="16" t="str">
        <x:v>research/ARE/evidence.jsonl</x:v>
      </x:c>
    </x:row>
    <x:row r="271">
      <x:c r="A271" s="15" t="str">
        <x:v>SRC-93702560</x:v>
      </x:c>
      <x:c r="B271" s="12" t="str">
        <x:v>Foreign Direct Investment 2024</x:v>
      </x:c>
      <x:c r="C271" s="25" t="str">
        <x:v>https://www.stats.gov.sa/documents/20117/2435267/Foreign%2BDirect%2BInvestment%2B2024%2BEN.pdf/b4ded07c-d433-6503-abc7-6b1dccf3bcb8</x:v>
      </x:c>
      <x:c r="D271" s="12" t="str">
        <x:v>General Authority for Statistics (GASTAT)</x:v>
      </x:c>
      <x:c r="E271" s="12" t="str">
        <x:v>2025-09-03</x:v>
      </x:c>
      <x:c r="F271" s="12" t="str">
        <x:v>2026-08-28</x:v>
      </x:c>
      <x:c r="G271" s="12" t="str">
        <x:v>S1</x:v>
      </x:c>
      <x:c r="H271" s="16" t="str">
        <x:v>research/SAU/evidence.jsonl</x:v>
      </x:c>
    </x:row>
    <x:row r="272">
      <x:c r="A272" s="15" t="str">
        <x:v>SRC-94388166</x:v>
      </x:c>
      <x:c r="B272" s="12" t="str">
        <x:v>UAE Investment Atlas</x:v>
      </x:c>
      <x:c r="C272" s="25" t="str">
        <x:v>https://atlas.invest.gov.ae/report</x:v>
      </x:c>
      <x:c r="D272" s="12" t="str">
        <x:v>UAE Ministry of Investment</x:v>
      </x:c>
      <x:c r="E272" s="12" t="str">
        <x:v>2026-06-26</x:v>
      </x:c>
      <x:c r="F272" s="12" t="str">
        <x:v>2026-08-28</x:v>
      </x:c>
      <x:c r="G272" s="12" t="str">
        <x:v>S1</x:v>
      </x:c>
      <x:c r="H272" s="16" t="str">
        <x:v>research/ARE/evidence.jsonl</x:v>
      </x:c>
    </x:row>
    <x:row r="273">
      <x:c r="A273" s="15" t="str">
        <x:v>SRC-94451608</x:v>
      </x:c>
      <x:c r="B273" s="12" t="str">
        <x:v>Government Plan 2023–2026</x:v>
      </x:c>
      <x:c r="C273" s="25" t="str">
        <x:v>https://www.bahrain.bh/wps/portal/en/BNP/BahrainAtAGlance/GovernmentPlanAndGovernmentForum</x:v>
      </x:c>
      <x:c r="D273" s="12" t="str">
        <x:v>Kingdom of Bahrain National Portal</x:v>
      </x:c>
      <x:c r="E273" s="12" t="str">
        <x:v>2023-01-12</x:v>
      </x:c>
      <x:c r="F273" s="12" t="str">
        <x:v>2026-08-28</x:v>
      </x:c>
      <x:c r="G273" s="12" t="str">
        <x:v>S1</x:v>
      </x:c>
      <x:c r="H273" s="16" t="str">
        <x:v>research/BHR/evidence.jsonl</x:v>
      </x:c>
    </x:row>
    <x:row r="274">
      <x:c r="A274" s="15" t="str">
        <x:v>SRC-94548721</x:v>
      </x:c>
      <x:c r="B274" s="12" t="str">
        <x:v>Official developer portfolio pages</x:v>
      </x:c>
      <x:c r="C274" s="25" t="str">
        <x:v>https://www.kezadgroup.com/about-us/?noredirect=en-US</x:v>
      </x:c>
      <x:c r="D274" s="12" t="str">
        <x:v>KEZAD Group and peer official developers</x:v>
      </x:c>
      <x:c r="E274" s="12"/>
      <x:c r="F274" s="12" t="str">
        <x:v>2026-08-28</x:v>
      </x:c>
      <x:c r="G274" s="12" t="str">
        <x:v>S3</x:v>
      </x:c>
      <x:c r="H274" s="16" t="str">
        <x:v>research/ARE/evidence.jsonl</x:v>
      </x:c>
    </x:row>
    <x:row r="275">
      <x:c r="A275" s="15" t="str">
        <x:v>SRC-94589041</x:v>
      </x:c>
      <x:c r="B275" s="12" t="str">
        <x:v>Ministry procurements and framework agreements</x:v>
      </x:c>
      <x:c r="C275" s="25" t="str">
        <x:v>https://misa.gov.sa/ar/resources/procurements/</x:v>
      </x:c>
      <x:c r="D275" s="12" t="str">
        <x:v>Ministry of Investment of Saudi Arabia (MISA)</x:v>
      </x:c>
      <x:c r="E275" s="12"/>
      <x:c r="F275" s="12" t="str">
        <x:v>2026-08-28</x:v>
      </x:c>
      <x:c r="G275" s="12" t="str">
        <x:v>S1</x:v>
      </x:c>
      <x:c r="H275" s="16" t="str">
        <x:v>research/SAU/evidence.jsonl</x:v>
      </x:c>
    </x:row>
    <x:row r="276">
      <x:c r="A276" s="15" t="str">
        <x:v>SRC-94823981</x:v>
      </x:c>
      <x:c r="B276" s="12" t="str">
        <x:v>Results of the Address Based Population Registration System, 2025</x:v>
      </x:c>
      <x:c r="C276" s="25" t="str">
        <x:v>https://veriportali.tuik.gov.tr/en/press/53899/metadata</x:v>
      </x:c>
      <x:c r="D276" s="12" t="str">
        <x:v>Turkish Statistical Institute (TURKSTAT)</x:v>
      </x:c>
      <x:c r="E276" s="12" t="str">
        <x:v>2026-02-09</x:v>
      </x:c>
      <x:c r="F276" s="12" t="str">
        <x:v>2026-08-28</x:v>
      </x:c>
      <x:c r="G276" s="12" t="str">
        <x:v>S1</x:v>
      </x:c>
      <x:c r="H276" s="16" t="str">
        <x:v>research/TUR/evidence.jsonl</x:v>
      </x:c>
    </x:row>
    <x:row r="277">
      <x:c r="A277" s="15" t="str">
        <x:v>SRC-95567877</x:v>
      </x:c>
      <x:c r="B277" s="12" t="str">
        <x:v>Distribution of RA (Current and Permanent population) by settlement, age, population and sex</x:v>
      </x:c>
      <x:c r="C277" s="25" t="str">
        <x:v>https://statbank.armstat.am/api/v1/en/ArmStatBank/2%20Population%20and%20social%20processes/20%20Census/PS-pp-1.3.px</x:v>
      </x:c>
      <x:c r="D277" s="12" t="str">
        <x:v>Statistical Committee of the Republic of Armenia (ArmStat)</x:v>
      </x:c>
      <x:c r="E277" s="12"/>
      <x:c r="F277" s="12" t="str">
        <x:v>2026-08-28</x:v>
      </x:c>
      <x:c r="G277" s="12" t="str">
        <x:v>S1</x:v>
      </x:c>
      <x:c r="H277" s="16" t="str">
        <x:v>research/ARM/evidence.jsonl</x:v>
      </x:c>
    </x:row>
    <x:row r="278">
      <x:c r="A278" s="15" t="str">
        <x:v>SRC-95937860</x:v>
      </x:c>
      <x:c r="B278" s="12" t="str">
        <x:v>JAFZA contribution to Dubai's economy over four decades</x:v>
      </x:c>
      <x:c r="C278" s="25" t="str">
        <x:v>https://www.jafza.ae/resource-centre/media/news/hamdan-bin-mohammed-highlights-jafzas-significant-contribution-to-dubais-economy-over-4-decades/</x:v>
      </x:c>
      <x:c r="D278" s="12" t="str">
        <x:v>Jebel Ali Free Zone / DP World</x:v>
      </x:c>
      <x:c r="E278" s="12" t="str">
        <x:v>2025-05-06</x:v>
      </x:c>
      <x:c r="F278" s="12" t="str">
        <x:v>2026-08-28</x:v>
      </x:c>
      <x:c r="G278" s="12" t="str">
        <x:v>S3</x:v>
      </x:c>
      <x:c r="H278" s="16" t="str">
        <x:v>research/ARE/evidence.jsonl</x:v>
      </x:c>
    </x:row>
    <x:row r="279">
      <x:c r="A279" s="15" t="str">
        <x:v>SRC-96319839</x:v>
      </x:c>
      <x:c r="B279" s="12" t="str">
        <x:v>Turkmenistan Investment Forum 2025</x:v>
      </x:c>
      <x:c r="C279" s="25" t="str">
        <x:v>https://www.turkmenistan.gov.tm/en/post/98269/turkmenistan-investment-forum-2025-be-held-congress-center-avaza-national-tourist-zone</x:v>
      </x:c>
      <x:c r="D279" s="12" t="str">
        <x:v>Government of Turkmenistan</x:v>
      </x:c>
      <x:c r="E279" s="12" t="str">
        <x:v>2025</x:v>
      </x:c>
      <x:c r="F279" s="12" t="str">
        <x:v>2026-08-28</x:v>
      </x:c>
      <x:c r="G279" s="12" t="str">
        <x:v>S1</x:v>
      </x:c>
      <x:c r="H279" s="16" t="str">
        <x:v>research/TKM/evidence.jsonl</x:v>
      </x:c>
    </x:row>
    <x:row r="280">
      <x:c r="A280" s="15" t="str">
        <x:v>SRC-96430795</x:v>
      </x:c>
      <x:c r="B280" s="12" t="str">
        <x:v>Motorway Projects</x:v>
      </x:c>
      <x:c r="C280" s="25" t="str">
        <x:v>https://www.kgm.gov.tr/Sayfalar/KGM/SiteTr/Projeler/OtoyolProjeleri.aspx</x:v>
      </x:c>
      <x:c r="D280" s="12" t="str">
        <x:v>General Directorate of Highways</x:v>
      </x:c>
      <x:c r="E280" s="12"/>
      <x:c r="F280" s="12" t="str">
        <x:v>2026-08-28</x:v>
      </x:c>
      <x:c r="G280" s="12" t="str">
        <x:v>S1</x:v>
      </x:c>
      <x:c r="H280" s="16" t="str">
        <x:v>research/TUR/evidence.jsonl</x:v>
      </x:c>
    </x:row>
    <x:row r="281">
      <x:c r="A281" s="15" t="str">
        <x:v>SRC-96931030</x:v>
      </x:c>
      <x:c r="B281" s="12" t="str">
        <x:v>About GDA</x:v>
      </x:c>
      <x:c r="C281" s="25" t="str">
        <x:v>https://gda.gov.pk/about-gda</x:v>
      </x:c>
      <x:c r="D281" s="12" t="str">
        <x:v>Gwadar Development Authority</x:v>
      </x:c>
      <x:c r="E281" s="12"/>
      <x:c r="F281" s="12" t="str">
        <x:v>2026-08-28</x:v>
      </x:c>
      <x:c r="G281" s="12" t="str">
        <x:v>S1</x:v>
      </x:c>
      <x:c r="H281" s="16" t="str">
        <x:v>research/PAK/evidence.jsonl</x:v>
      </x:c>
    </x:row>
    <x:row r="282">
      <x:c r="A282" s="15" t="str">
        <x:v>SRC-96943717</x:v>
      </x:c>
      <x:c r="B282" s="12" t="str">
        <x:v>Prime Minister Sponsors Memorandum to Resume Bismayah Project</x:v>
      </x:c>
      <x:c r="C282" s="25" t="str">
        <x:v>https://investpromo.gov.iq/ar/%D8%B1%D8%A6%D9%8A%D8%B3-%D9%85%D8%AC%D9%84%D8%B3-%D8%A7%D9%84%D9%88%D8%B2%D8%B1%D8%A7%D8%A1-%D9%8A%D8%B1%D8%B9%D9%89-%D8%AA%D9%88%D9%82%D9%8A%D8%B9-%D9%85%D8%B0%D9%83%D8%B1%D8%A9-%D8%AA%D9%81%D8%A7/</x:v>
      </x:c>
      <x:c r="D282" s="12" t="str">
        <x:v>National Investment Commission of Iraq</x:v>
      </x:c>
      <x:c r="E282" s="12" t="str">
        <x:v>2024-02-26</x:v>
      </x:c>
      <x:c r="F282" s="12" t="str">
        <x:v>2026-08-28</x:v>
      </x:c>
      <x:c r="G282" s="12" t="str">
        <x:v>S1</x:v>
      </x:c>
      <x:c r="H282" s="16" t="str">
        <x:v>research/IRQ/evidence.jsonl</x:v>
      </x:c>
    </x:row>
    <x:row r="283">
      <x:c r="A283" s="15" t="str">
        <x:v>SRC-97139310</x:v>
      </x:c>
      <x:c r="B283" s="12" t="str">
        <x:v>Oman Vision 2040 Report</x:v>
      </x:c>
      <x:c r="C283" s="25" t="str">
        <x:v>https://www.oman2040.om/Oman2040Report?lang=en</x:v>
      </x:c>
      <x:c r="D283" s="12" t="str">
        <x:v>Oman Vision 2040 Implementation Follow-up Unit</x:v>
      </x:c>
      <x:c r="E283" s="12"/>
      <x:c r="F283" s="12" t="str">
        <x:v>2026-08-28</x:v>
      </x:c>
      <x:c r="G283" s="12" t="str">
        <x:v>S1</x:v>
      </x:c>
      <x:c r="H283" s="16" t="str">
        <x:v>research/OMN/evidence.jsonl</x:v>
      </x:c>
    </x:row>
    <x:row r="284">
      <x:c r="A284" s="15" t="str">
        <x:v>SRC-97342127</x:v>
      </x:c>
      <x:c r="B284" s="12" t="str">
        <x:v>GDP per capita (current US$) – Qatar</x:v>
      </x:c>
      <x:c r="C284" s="25" t="str">
        <x:v>https://api.worldbank.org/v2/country/QA/indicator/NY.GDP.PCAP.CD?format=json&amp;date=2024</x:v>
      </x:c>
      <x:c r="D284" s="12" t="str">
        <x:v>World Bank</x:v>
      </x:c>
      <x:c r="E284" s="12" t="str">
        <x:v>2026-07-13</x:v>
      </x:c>
      <x:c r="F284" s="12" t="str">
        <x:v>2026-08-28</x:v>
      </x:c>
      <x:c r="G284" s="12" t="str">
        <x:v>S2</x:v>
      </x:c>
      <x:c r="H284" s="16" t="str">
        <x:v>research/QAT/evidence.jsonl</x:v>
      </x:c>
    </x:row>
    <x:row r="285">
      <x:c r="A285" s="15" t="str">
        <x:v>SRC-97371504</x:v>
      </x:c>
      <x:c r="B285" s="12" t="str">
        <x:v>Constitution of the Republic of Iraq</x:v>
      </x:c>
      <x:c r="C285" s="25" t="str">
        <x:v>https://iq.parliament.iq/%D8%A7%D9%84%D8%AF%D8%B3%D8%AA%D9%88%D8%B1-%D8%A7%D9%84%D8%B9%D8%B1%D8%A7%D9%82%D9%8A/</x:v>
      </x:c>
      <x:c r="D285" s="12" t="str">
        <x:v>Council of Representatives of Iraq</x:v>
      </x:c>
      <x:c r="E285" s="12"/>
      <x:c r="F285" s="12" t="str">
        <x:v>2026-08-28</x:v>
      </x:c>
      <x:c r="G285" s="12" t="str">
        <x:v>S1</x:v>
      </x:c>
      <x:c r="H285" s="16" t="str">
        <x:v>research/IRQ/evidence.jsonl</x:v>
      </x:c>
    </x:row>
    <x:row r="286">
      <x:c r="A286" s="15" t="str">
        <x:v>SRC-98151802</x:v>
      </x:c>
      <x:c r="B286" s="12" t="str">
        <x:v>Edamah</x:v>
      </x:c>
      <x:c r="C286" s="25" t="str">
        <x:v>https://www.edamah.com/en/about</x:v>
      </x:c>
      <x:c r="D286" s="12" t="str">
        <x:v>Edamah</x:v>
      </x:c>
      <x:c r="E286" s="12"/>
      <x:c r="F286" s="12" t="str">
        <x:v>2026-08-28</x:v>
      </x:c>
      <x:c r="G286" s="12" t="str">
        <x:v>S3</x:v>
      </x:c>
      <x:c r="H286" s="16" t="str">
        <x:v>research/BHR/evidence.jsonl</x:v>
      </x:c>
    </x:row>
    <x:row r="287">
      <x:c r="A287" s="15" t="str">
        <x:v>SRC-98162882</x:v>
      </x:c>
      <x:c r="B287" s="12" t="str">
        <x:v>AZPROMO</x:v>
      </x:c>
      <x:c r="C287" s="25" t="str">
        <x:v>https://www.azpromo.az/en/page/haqqimizda/azpromo</x:v>
      </x:c>
      <x:c r="D287" s="12" t="str">
        <x:v>Export and Investment Promotion Agency of the Republic of Azerbaijan (AZPROMO)</x:v>
      </x:c>
      <x:c r="E287" s="12"/>
      <x:c r="F287" s="12" t="str">
        <x:v>2026-08-28</x:v>
      </x:c>
      <x:c r="G287" s="12" t="str">
        <x:v>S1</x:v>
      </x:c>
      <x:c r="H287" s="16" t="str">
        <x:v>research/AZE/evidence.jsonl</x:v>
      </x:c>
    </x:row>
    <x:row r="288">
      <x:c r="A288" s="15" t="str">
        <x:v>SRC-98256560</x:v>
      </x:c>
      <x:c r="B288" s="12" t="str">
        <x:v>JAFZA About; KEZAD About Us</x:v>
      </x:c>
      <x:c r="C288" s="25" t="str">
        <x:v>https://www.jafza.ae/about/</x:v>
      </x:c>
      <x:c r="D288" s="12" t="str">
        <x:v>DP World / JAFZA</x:v>
      </x:c>
      <x:c r="E288" s="12"/>
      <x:c r="F288" s="12" t="str">
        <x:v>2026-08-28</x:v>
      </x:c>
      <x:c r="G288" s="12" t="str">
        <x:v>S3</x:v>
      </x:c>
      <x:c r="H288" s="16" t="str">
        <x:v>research/ARE/evidence.jsonl</x:v>
      </x:c>
    </x:row>
    <x:row r="289">
      <x:c r="A289" s="15" t="str">
        <x:v>SRC-98269813</x:v>
      </x:c>
      <x:c r="B289" s="12" t="str">
        <x:v>Dubai Airports - Who we are</x:v>
      </x:c>
      <x:c r="C289" s="25" t="str">
        <x:v>https://dubaiairports.ae/corporate/our-story/who-we-are</x:v>
      </x:c>
      <x:c r="D289" s="12" t="str">
        <x:v>Dubai Airports</x:v>
      </x:c>
      <x:c r="E289" s="12"/>
      <x:c r="F289" s="12" t="str">
        <x:v>2026-08-28</x:v>
      </x:c>
      <x:c r="G289" s="12" t="str">
        <x:v>S3</x:v>
      </x:c>
      <x:c r="H289" s="16" t="str">
        <x:v>research/ARE/evidence.jsonl</x:v>
      </x:c>
    </x:row>
    <x:row r="290">
      <x:c r="A290" s="15" t="str">
        <x:v>SRC-98560555</x:v>
      </x:c>
      <x:c r="B290" s="12" t="str">
        <x:v>Saudi Arabia</x:v>
      </x:c>
      <x:c r="C290" s="25" t="str">
        <x:v>https://saudipedia.com/en/saudi-arabia</x:v>
      </x:c>
      <x:c r="D290" s="12" t="str">
        <x:v>Saudipedia</x:v>
      </x:c>
      <x:c r="E290" s="12"/>
      <x:c r="F290" s="12" t="str">
        <x:v>2026-08-28</x:v>
      </x:c>
      <x:c r="G290" s="12" t="str">
        <x:v>S1</x:v>
      </x:c>
      <x:c r="H290" s="16" t="str">
        <x:v>research/SAU/evidence.jsonl</x:v>
      </x:c>
    </x:row>
    <x:row r="291">
      <x:c r="A291" s="15" t="str">
        <x:v>SRC-98815885</x:v>
      </x:c>
      <x:c r="B291" s="12" t="str">
        <x:v>World Development Indicators — Population ages 0–14 (% of total) (SP.POP.0014.TO.ZS), Iran</x:v>
      </x:c>
      <x:c r="C291" s="25" t="str">
        <x:v>https://api.worldbank.org/v2/country/IRN/indicator/SP.POP.0014.TO.ZS?format=json&amp;per_page=10</x:v>
      </x:c>
      <x:c r="D291" s="12" t="str">
        <x:v>World Bank (underlying provider: UN Population Division)</x:v>
      </x:c>
      <x:c r="E291" s="12"/>
      <x:c r="F291" s="12" t="str">
        <x:v>2026-08-28</x:v>
      </x:c>
      <x:c r="G291" s="12" t="str">
        <x:v>S2</x:v>
      </x:c>
      <x:c r="H291" s="16" t="str">
        <x:v>research/IRN/evidence.jsonl</x:v>
      </x:c>
    </x:row>
    <x:row r="292">
      <x:c r="A292" s="15" t="str">
        <x:v>SRC-99558729</x:v>
      </x:c>
      <x:c r="B292" s="12" t="str">
        <x:v>Quarterly Economic Report — Industry Exhibition</x:v>
      </x:c>
      <x:c r="C292" s="25" t="str">
        <x:v>https://dpmea.gov.af/sites/default/files/2025-08/English%20%D9%84%D9%88%D9%85%DA%93%DB%8C%20%D8%B1%D8%A8%D8%B9%20%D9%88%D8%A7%D8%B1%20%D8%B1%D8%A7%D9%BE%D9%88%D8%B1.pdf</x:v>
      </x:c>
      <x:c r="D292" s="12" t="str">
        <x:v>Deputy Prime Minister's Office for Economic Affairs, Afghanistan</x:v>
      </x:c>
      <x:c r="E292" s="12" t="str">
        <x:v>2025-08</x:v>
      </x:c>
      <x:c r="F292" s="12" t="str">
        <x:v>2026-08-28</x:v>
      </x:c>
      <x:c r="G292" s="12" t="str">
        <x:v>S1</x:v>
      </x:c>
      <x:c r="H292" s="16" t="str">
        <x:v>research/AFG/evidence.jsonl</x:v>
      </x:c>
    </x:row>
    <x:row r="293">
      <x:c r="A293" s="15" t="str">
        <x:v>SRC-99577835</x:v>
      </x:c>
      <x:c r="B293" s="12" t="str">
        <x:v>Oman Nation Brand</x:v>
      </x:c>
      <x:c r="C293" s="25" t="str">
        <x:v>https://portal.omanbrand.om/oman-nation-brand/</x:v>
      </x:c>
      <x:c r="D293" s="12" t="str">
        <x:v>Oman Nation Brand</x:v>
      </x:c>
      <x:c r="E293" s="12"/>
      <x:c r="F293" s="12" t="str">
        <x:v>2026-08-28</x:v>
      </x:c>
      <x:c r="G293" s="12" t="str">
        <x:v>S1</x:v>
      </x:c>
      <x:c r="H293" s="16" t="str">
        <x:v>research/OMN/evidence.jsonl</x:v>
      </x:c>
    </x:row>
    <x:row r="294">
      <x:c r="A294" s="15" t="str">
        <x:v>SRC-99609838</x:v>
      </x:c>
      <x:c r="B294" s="12" t="str">
        <x:v>Responsible Development</x:v>
      </x:c>
      <x:c r="C294" s="25" t="str">
        <x:v>https://www.redseaglobal.com/en/responsible-development/</x:v>
      </x:c>
      <x:c r="D294" s="12" t="str">
        <x:v>Red Sea Global</x:v>
      </x:c>
      <x:c r="E294" s="12"/>
      <x:c r="F294" s="12" t="str">
        <x:v>2026-08-28</x:v>
      </x:c>
      <x:c r="G294" s="12" t="str">
        <x:v>S3</x:v>
      </x:c>
      <x:c r="H294" s="16" t="str">
        <x:v>research/SAU/evidence.jsonl</x:v>
      </x:c>
    </x:row>
    <x:row r="295">
      <x:c r="A295" s="17" t="str">
        <x:v>SRC-99946166</x:v>
      </x:c>
      <x:c r="B295" s="20" t="str">
        <x:v>National Accounts Indicators</x:v>
      </x:c>
      <x:c r="C295" s="26" t="str">
        <x:v>https://www.cosit.gov.iq/ar/national-accounts-ar</x:v>
      </x:c>
      <x:c r="D295" s="20" t="str">
        <x:v>Central Statistical Organization</x:v>
      </x:c>
      <x:c r="E295" s="20"/>
      <x:c r="F295" s="20" t="str">
        <x:v>2026-08-28</x:v>
      </x:c>
      <x:c r="G295" s="20" t="str">
        <x:v>S1</x:v>
      </x:c>
      <x:c r="H295" s="18" t="str">
        <x:v>research/IRQ/evidence.jsonl</x:v>
      </x:c>
    </x:row>
  </x:sheetData>
  <x:mergeCells>
    <x:mergeCell ref="A1:H1"/>
    <x:mergeCell ref="A2:H2"/>
    <x:mergeCell ref="A4:H4"/>
  </x:mergeCells>
  <x:pageMargins left="0.7" right="0.7" top="0.75" bottom="0.75" header="0.3" footer="0.3"/>
  <x:tableParts count="1">
    <x:tablePart xmlns:r="http://schemas.openxmlformats.org/officeDocument/2006/relationships" r:id="R32eaf7fc80754e48"/>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8" hidden="0" customWidth="1"/>
    <x:col min="2" max="2" width="12" hidden="0" customWidth="1"/>
    <x:col min="3" max="3" width="42" hidden="0" customWidth="1"/>
    <x:col min="4" max="4" width="34" hidden="0" customWidth="1"/>
    <x:col min="5" max="5" width="18" hidden="0" customWidth="1"/>
    <x:col min="6" max="6" width="65" hidden="0" customWidth="1"/>
    <x:col min="7" max="7" width="38" hidden="0" customWidth="1"/>
    <x:col min="8" max="8" width="24" hidden="0" customWidth="1"/>
    <x:col min="9" max="9" width="75" hidden="0" customWidth="1"/>
    <x:col min="10" max="10" width="32" hidden="0" customWidth="1"/>
  </x:cols>
  <x:sheetData>
    <x:row r="1" ht="28" customHeight="1">
      <x:c r="A1" s="4" t="str">
        <x:v>Conflicts</x:v>
      </x:c>
    </x:row>
    <x:row r="2" ht="25" customHeight="1">
      <x:c r="A2" s="8" t="str">
        <x:v>Potential provisional conflicts requiring review</x:v>
      </x:c>
    </x:row>
    <x:row r="4" ht="20" customHeight="1">
      <x:c r="A4" s="11" t="str">
        <x:v>Potential conflicts requiring independent review</x:v>
      </x:c>
    </x:row>
    <x:row r="5">
      <x:c r="A5" s="13" t="str">
        <x:v>conflict_id</x:v>
      </x:c>
      <x:c r="B5" s="19" t="str">
        <x:v>country_id</x:v>
      </x:c>
      <x:c r="C5" s="19" t="str">
        <x:v>field_id</x:v>
      </x:c>
      <x:c r="D5" s="19" t="str">
        <x:v>conflict_type</x:v>
      </x:c>
      <x:c r="E5" s="19" t="str">
        <x:v>materiality</x:v>
      </x:c>
      <x:c r="F5" s="19" t="str">
        <x:v>member_claim_revision_ids</x:v>
      </x:c>
      <x:c r="G5" s="19" t="str">
        <x:v>detected_by</x:v>
      </x:c>
      <x:c r="H5" s="19" t="str">
        <x:v>detected_at</x:v>
      </x:c>
      <x:c r="I5" s="19" t="str">
        <x:v>analysis</x:v>
      </x:c>
      <x:c r="J5" s="14" t="str">
        <x:v>resolution_status</x:v>
      </x:c>
    </x:row>
    <x:row r="6">
      <x:c r="A6" s="15" t="str">
        <x:v>CFL-75098581</x:v>
      </x:c>
      <x:c r="B6" s="12" t="str">
        <x:v>ARE</x:v>
      </x:c>
      <x:c r="C6" s="12" t="str">
        <x:v>Q09.IPA_SERVICE_INNOVATIONS</x:v>
      </x:c>
      <x:c r="D6" s="12" t="str">
        <x:v>VALUE</x:v>
      </x:c>
      <x:c r="E6" s="12"/>
      <x:c r="F6" s="12" t="str">
        <x:v>CLMREV-1890817765, CLMREV-9255069566</x:v>
      </x:c>
      <x:c r="G6" s="12" t="str">
        <x:v>workbook builder intake comparison</x:v>
      </x:c>
      <x:c r="H6" s="27"/>
      <x:c r="I6" s="12" t="str">
        <x:v>Automated comparison found distinct provisional input values. Materiality is null pending independent review; this is a review queue, not an authoritative conflict determination.</x:v>
      </x:c>
      <x:c r="J6" s="16" t="str">
        <x:v>OPEN</x:v>
      </x:c>
    </x:row>
    <x:row r="7">
      <x:c r="A7" s="15" t="str">
        <x:v>CFL-11257583</x:v>
      </x:c>
      <x:c r="B7" s="12" t="str">
        <x:v>ARE</x:v>
      </x:c>
      <x:c r="C7" s="12" t="str">
        <x:v>Q16.MASTER_DEVELOPER_KEY_PROJECTS</x:v>
      </x:c>
      <x:c r="D7" s="12" t="str">
        <x:v>VALUE</x:v>
      </x:c>
      <x:c r="E7" s="12"/>
      <x:c r="F7" s="12" t="str">
        <x:v>CLMREV-5714699299, CLMREV-7615831649</x:v>
      </x:c>
      <x:c r="G7" s="12" t="str">
        <x:v>workbook builder intake comparison</x:v>
      </x:c>
      <x:c r="H7" s="27"/>
      <x:c r="I7" s="12" t="str">
        <x:v>Automated comparison found distinct provisional input values. Materiality is null pending independent review; this is a review queue, not an authoritative conflict determination.</x:v>
      </x:c>
      <x:c r="J7" s="16" t="str">
        <x:v>OPEN</x:v>
      </x:c>
    </x:row>
    <x:row r="8">
      <x:c r="A8" s="15" t="str">
        <x:v>CFL-25295586</x:v>
      </x:c>
      <x:c r="B8" s="12" t="str">
        <x:v>ARM</x:v>
      </x:c>
      <x:c r="C8" s="12" t="str">
        <x:v>Q02.REGIONAL_GLOBAL_COMPETITIVE_POSITION</x:v>
      </x:c>
      <x:c r="D8" s="12" t="str">
        <x:v>VALUE</x:v>
      </x:c>
      <x:c r="E8" s="12"/>
      <x:c r="F8" s="12" t="str">
        <x:v>CLMREV-9547093882, CLMREV-8050150993</x:v>
      </x:c>
      <x:c r="G8" s="12" t="str">
        <x:v>workbook builder intake comparison</x:v>
      </x:c>
      <x:c r="H8" s="27"/>
      <x:c r="I8" s="12" t="str">
        <x:v>Automated comparison found distinct provisional input values. Materiality is null pending independent review; this is a review queue, not an authoritative conflict determination.</x:v>
      </x:c>
      <x:c r="J8" s="16" t="str">
        <x:v>OPEN</x:v>
      </x:c>
    </x:row>
    <x:row r="9">
      <x:c r="A9" s="15" t="str">
        <x:v>CFL-44094837</x:v>
      </x:c>
      <x:c r="B9" s="12" t="str">
        <x:v>BHR</x:v>
      </x:c>
      <x:c r="C9" s="12" t="str">
        <x:v>Q13.IMPORTANT_MASTER_DEVELOPERS</x:v>
      </x:c>
      <x:c r="D9" s="12" t="str">
        <x:v>VALUE</x:v>
      </x:c>
      <x:c r="E9" s="12"/>
      <x:c r="F9" s="12" t="str">
        <x:v>CLMREV-2213737353, CLMREV-4319728437</x:v>
      </x:c>
      <x:c r="G9" s="12" t="str">
        <x:v>workbook builder intake comparison</x:v>
      </x:c>
      <x:c r="H9" s="27"/>
      <x:c r="I9" s="12" t="str">
        <x:v>Automated comparison found distinct provisional input values. Materiality is null pending independent review; this is a review queue, not an authoritative conflict determination.</x:v>
      </x:c>
      <x:c r="J9" s="16" t="str">
        <x:v>OPEN</x:v>
      </x:c>
    </x:row>
    <x:row r="10">
      <x:c r="A10" s="15" t="str">
        <x:v>CFL-34282798</x:v>
      </x:c>
      <x:c r="B10" s="12" t="str">
        <x:v>IRN</x:v>
      </x:c>
      <x:c r="C10" s="12" t="str">
        <x:v>Q01.AGE_COMPOSITION</x:v>
      </x:c>
      <x:c r="D10" s="12" t="str">
        <x:v>VALUE</x:v>
      </x:c>
      <x:c r="E10" s="12"/>
      <x:c r="F10" s="12" t="str">
        <x:v>CLMREV-4855784381, CLMREV-5767272766, CLMREV-2140767379</x:v>
      </x:c>
      <x:c r="G10" s="12" t="str">
        <x:v>workbook builder intake comparison</x:v>
      </x:c>
      <x:c r="H10" s="27"/>
      <x:c r="I10" s="12" t="str">
        <x:v>Automated comparison found distinct provisional input values. Materiality is null pending independent review; this is a review queue, not an authoritative conflict determination.</x:v>
      </x:c>
      <x:c r="J10" s="16" t="str">
        <x:v>OPEN</x:v>
      </x:c>
    </x:row>
    <x:row r="11">
      <x:c r="A11" s="15" t="str">
        <x:v>CFL-47337728</x:v>
      </x:c>
      <x:c r="B11" s="12" t="str">
        <x:v>IRN</x:v>
      </x:c>
      <x:c r="C11" s="12" t="str">
        <x:v>Q02.GDP</x:v>
      </x:c>
      <x:c r="D11" s="12" t="str">
        <x:v>VALUE</x:v>
      </x:c>
      <x:c r="E11" s="12"/>
      <x:c r="F11" s="12" t="str">
        <x:v>CLMREV-6936192072, CLMREV-6816305482</x:v>
      </x:c>
      <x:c r="G11" s="12" t="str">
        <x:v>workbook builder intake comparison</x:v>
      </x:c>
      <x:c r="H11" s="27"/>
      <x:c r="I11" s="12" t="str">
        <x:v>Automated comparison found distinct provisional input values. Materiality is null pending independent review; this is a review queue, not an authoritative conflict determination.</x:v>
      </x:c>
      <x:c r="J11" s="16" t="str">
        <x:v>OPEN</x:v>
      </x:c>
    </x:row>
    <x:row r="12">
      <x:c r="A12" s="15" t="str">
        <x:v>CFL-27763288</x:v>
      </x:c>
      <x:c r="B12" s="12" t="str">
        <x:v>IRN</x:v>
      </x:c>
      <x:c r="C12" s="12" t="str">
        <x:v>Q02.GDP_GROWTH_RATE</x:v>
      </x:c>
      <x:c r="D12" s="12" t="str">
        <x:v>VALUE</x:v>
      </x:c>
      <x:c r="E12" s="12"/>
      <x:c r="F12" s="12" t="str">
        <x:v>CLMREV-4613969241, CLMREV-7771935336</x:v>
      </x:c>
      <x:c r="G12" s="12" t="str">
        <x:v>workbook builder intake comparison</x:v>
      </x:c>
      <x:c r="H12" s="27"/>
      <x:c r="I12" s="12" t="str">
        <x:v>Automated comparison found distinct provisional input values. Materiality is null pending independent review; this is a review queue, not an authoritative conflict determination.</x:v>
      </x:c>
      <x:c r="J12" s="16" t="str">
        <x:v>OPEN</x:v>
      </x:c>
    </x:row>
    <x:row r="13">
      <x:c r="A13" s="15" t="str">
        <x:v>CFL-59459205</x:v>
      </x:c>
      <x:c r="B13" s="12" t="str">
        <x:v>IRN</x:v>
      </x:c>
      <x:c r="C13" s="12" t="str">
        <x:v>Q02.NATURAL_RESOURCE_EXPLOITATION</x:v>
      </x:c>
      <x:c r="D13" s="12" t="str">
        <x:v>VALUE</x:v>
      </x:c>
      <x:c r="E13" s="12"/>
      <x:c r="F13" s="12" t="str">
        <x:v>CLMREV-4598925365, CLMREV-3760114210</x:v>
      </x:c>
      <x:c r="G13" s="12" t="str">
        <x:v>workbook builder intake comparison</x:v>
      </x:c>
      <x:c r="H13" s="27"/>
      <x:c r="I13" s="12" t="str">
        <x:v>Automated comparison found distinct provisional input values. Materiality is null pending independent review; this is a review queue, not an authoritative conflict determination.</x:v>
      </x:c>
      <x:c r="J13" s="16" t="str">
        <x:v>OPEN</x:v>
      </x:c>
    </x:row>
    <x:row r="14">
      <x:c r="A14" s="15" t="str">
        <x:v>CFL-57038904</x:v>
      </x:c>
      <x:c r="B14" s="12" t="str">
        <x:v>IRN</x:v>
      </x:c>
      <x:c r="C14" s="12" t="str">
        <x:v>Q03.MAIN_INDUSTRIES</x:v>
      </x:c>
      <x:c r="D14" s="12" t="str">
        <x:v>VALUE</x:v>
      </x:c>
      <x:c r="E14" s="12"/>
      <x:c r="F14" s="12" t="str">
        <x:v>CLMREV-8093211380, CLMREV-4580891282, CLMREV-1622295009, CLMREV-7043526335, CLMREV-2217469493</x:v>
      </x:c>
      <x:c r="G14" s="12" t="str">
        <x:v>workbook builder intake comparison</x:v>
      </x:c>
      <x:c r="H14" s="27"/>
      <x:c r="I14" s="12" t="str">
        <x:v>Automated comparison found distinct provisional input values. Materiality is null pending independent review; this is a review queue, not an authoritative conflict determination.</x:v>
      </x:c>
      <x:c r="J14" s="16" t="str">
        <x:v>OPEN</x:v>
      </x:c>
    </x:row>
    <x:row r="15">
      <x:c r="A15" s="15" t="str">
        <x:v>CFL-52522836</x:v>
      </x:c>
      <x:c r="B15" s="12" t="str">
        <x:v>IRN</x:v>
      </x:c>
      <x:c r="C15" s="12" t="str">
        <x:v>Q05.GLOBAL_REGIONAL_ECONOMIC_POSITION</x:v>
      </x:c>
      <x:c r="D15" s="12" t="str">
        <x:v>VALUE</x:v>
      </x:c>
      <x:c r="E15" s="12"/>
      <x:c r="F15" s="12" t="str">
        <x:v>CLMREV-4313523666, CLMREV-2532069226, CLMREV-7744660098</x:v>
      </x:c>
      <x:c r="G15" s="12" t="str">
        <x:v>workbook builder intake comparison</x:v>
      </x:c>
      <x:c r="H15" s="27"/>
      <x:c r="I15" s="12" t="str">
        <x:v>Automated comparison found distinct provisional input values. Materiality is null pending independent review; this is a review queue, not an authoritative conflict determination.</x:v>
      </x:c>
      <x:c r="J15" s="16" t="str">
        <x:v>OPEN</x:v>
      </x:c>
    </x:row>
    <x:row r="16">
      <x:c r="A16" s="15" t="str">
        <x:v>CFL-00300719</x:v>
      </x:c>
      <x:c r="B16" s="12" t="str">
        <x:v>IRN</x:v>
      </x:c>
      <x:c r="C16" s="12" t="str">
        <x:v>Q07.IMPORTANT_IPA_ORGANIZATIONS</x:v>
      </x:c>
      <x:c r="D16" s="12" t="str">
        <x:v>VALUE</x:v>
      </x:c>
      <x:c r="E16" s="12"/>
      <x:c r="F16" s="12" t="str">
        <x:v>CLMREV-8289986171, CLMREV-2806840901</x:v>
      </x:c>
      <x:c r="G16" s="12" t="str">
        <x:v>workbook builder intake comparison</x:v>
      </x:c>
      <x:c r="H16" s="27"/>
      <x:c r="I16" s="12" t="str">
        <x:v>Automated comparison found distinct provisional input values. Materiality is null pending independent review; this is a review queue, not an authoritative conflict determination.</x:v>
      </x:c>
      <x:c r="J16" s="16" t="str">
        <x:v>OPEN</x:v>
      </x:c>
    </x:row>
    <x:row r="17">
      <x:c r="A17" s="15" t="str">
        <x:v>CFL-90458040</x:v>
      </x:c>
      <x:c r="B17" s="12" t="str">
        <x:v>IRN</x:v>
      </x:c>
      <x:c r="C17" s="12" t="str">
        <x:v>Q09.IPA_SERVICES_FACILITIES</x:v>
      </x:c>
      <x:c r="D17" s="12" t="str">
        <x:v>VALUE</x:v>
      </x:c>
      <x:c r="E17" s="12"/>
      <x:c r="F17" s="12" t="str">
        <x:v>CLMREV-2290525244, CLMREV-6732766171</x:v>
      </x:c>
      <x:c r="G17" s="12" t="str">
        <x:v>workbook builder intake comparison</x:v>
      </x:c>
      <x:c r="H17" s="27"/>
      <x:c r="I17" s="12" t="str">
        <x:v>Automated comparison found distinct provisional input values. Materiality is null pending independent review; this is a review queue, not an authoritative conflict determination.</x:v>
      </x:c>
      <x:c r="J17" s="16" t="str">
        <x:v>OPEN</x:v>
      </x:c>
    </x:row>
    <x:row r="18">
      <x:c r="A18" s="15" t="str">
        <x:v>CFL-94079899</x:v>
      </x:c>
      <x:c r="B18" s="12" t="str">
        <x:v>IRN</x:v>
      </x:c>
      <x:c r="C18" s="12" t="str">
        <x:v>Q19.GOVERNMENT_PRIVATE_INTERACTIONS</x:v>
      </x:c>
      <x:c r="D18" s="12" t="str">
        <x:v>VALUE</x:v>
      </x:c>
      <x:c r="E18" s="12"/>
      <x:c r="F18" s="12" t="str">
        <x:v>CLMREV-8642421638, CLMREV-2260827319</x:v>
      </x:c>
      <x:c r="G18" s="12" t="str">
        <x:v>workbook builder intake comparison</x:v>
      </x:c>
      <x:c r="H18" s="27"/>
      <x:c r="I18" s="12" t="str">
        <x:v>Automated comparison found distinct provisional input values. Materiality is null pending independent review; this is a review queue, not an authoritative conflict determination.</x:v>
      </x:c>
      <x:c r="J18" s="16" t="str">
        <x:v>OPEN</x:v>
      </x:c>
    </x:row>
    <x:row r="19">
      <x:c r="A19" s="15" t="str">
        <x:v>CFL-52006283</x:v>
      </x:c>
      <x:c r="B19" s="12" t="str">
        <x:v>KWT</x:v>
      </x:c>
      <x:c r="C19" s="12" t="str">
        <x:v>Q04.COUNTRY_BRAND_SLOGANS</x:v>
      </x:c>
      <x:c r="D19" s="12" t="str">
        <x:v>VALUE</x:v>
      </x:c>
      <x:c r="E19" s="12"/>
      <x:c r="F19" s="12" t="str">
        <x:v>CLMREV-6049771501, CLMREV-1809459611</x:v>
      </x:c>
      <x:c r="G19" s="12" t="str">
        <x:v>workbook builder intake comparison</x:v>
      </x:c>
      <x:c r="H19" s="27"/>
      <x:c r="I19" s="12" t="str">
        <x:v>Automated comparison found distinct provisional input values. Materiality is null pending independent review; this is a review queue, not an authoritative conflict determination.</x:v>
      </x:c>
      <x:c r="J19" s="16" t="str">
        <x:v>OPEN</x:v>
      </x:c>
    </x:row>
    <x:row r="20">
      <x:c r="A20" s="17" t="str">
        <x:v>CFL-19833857</x:v>
      </x:c>
      <x:c r="B20" s="20" t="str">
        <x:v>PAK</x:v>
      </x:c>
      <x:c r="C20" s="20" t="str">
        <x:v>Q04.COUNTRY_BRAND_SLOGANS</x:v>
      </x:c>
      <x:c r="D20" s="20" t="str">
        <x:v>VALUE</x:v>
      </x:c>
      <x:c r="E20" s="20"/>
      <x:c r="F20" s="20" t="str">
        <x:v>CLMREV-0830097280, CLMREV-3729074175</x:v>
      </x:c>
      <x:c r="G20" s="20" t="str">
        <x:v>workbook builder intake comparison</x:v>
      </x:c>
      <x:c r="H20" s="28"/>
      <x:c r="I20" s="20" t="str">
        <x:v>Automated comparison found distinct provisional input values. Materiality is null pending independent review; this is a review queue, not an authoritative conflict determination.</x:v>
      </x:c>
      <x:c r="J20" s="18" t="str">
        <x:v>OPEN</x:v>
      </x:c>
    </x:row>
  </x:sheetData>
  <x:mergeCells>
    <x:mergeCell ref="A1:H1"/>
    <x:mergeCell ref="A2:H2"/>
    <x:mergeCell ref="A4:J4"/>
  </x:mergeCells>
  <x:pageMargins left="0.7" right="0.7" top="0.75" bottom="0.75" header="0.3" footer="0.3"/>
  <x:tableParts count="1">
    <x:tablePart xmlns:r="http://schemas.openxmlformats.org/officeDocument/2006/relationships" r:id="Ra633bad745204ef4"/>
  </x:tableParts>
</x:worksheet>
</file>

<file path=xl/worksheets/sheet8.xml><?xml version="1.0" encoding="utf-8"?>
<x:worksheet xmlns:x="http://schemas.openxmlformats.org/spreadsheetml/2006/main">
  <x:sheetViews>
    <x:sheetView showGridLines="0" workbookViewId="0"/>
  </x:sheetViews>
  <x:sheetFormatPr defaultRowHeight="15"/>
  <x:cols>
    <x:col min="1" max="1" width="24" hidden="0" customWidth="1"/>
    <x:col min="2" max="2" width="20" hidden="0" customWidth="1"/>
    <x:col min="3" max="3" width="15" hidden="0" customWidth="1"/>
    <x:col min="4" max="4" width="35" hidden="0" customWidth="1"/>
    <x:col min="5" max="5" width="90" hidden="0" customWidth="1"/>
    <x:col min="6" max="6" width="80" hidden="0" customWidth="1"/>
  </x:cols>
  <x:sheetData>
    <x:row r="1" ht="28" customHeight="1">
      <x:c r="A1" s="4" t="str">
        <x:v>Methods</x:v>
      </x:c>
    </x:row>
    <x:row r="2" ht="25" customHeight="1">
      <x:c r="A2" s="8" t="str">
        <x:v>Intake methods and target governance requirements</x:v>
      </x:c>
    </x:row>
    <x:row r="4" ht="20" customHeight="1">
      <x:c r="A4" s="11" t="str">
        <x:v>Intake methods and target governance requirements — inclusion is not conformance</x:v>
      </x:c>
    </x:row>
    <x:row r="5">
      <x:c r="A5" s="13" t="str">
        <x:v>method_id</x:v>
      </x:c>
      <x:c r="B5" s="19" t="str">
        <x:v>layer</x:v>
      </x:c>
      <x:c r="C5" s="19" t="str">
        <x:v>status</x:v>
      </x:c>
      <x:c r="D5" s="19" t="str">
        <x:v>method</x:v>
      </x:c>
      <x:c r="E5" s="19" t="str">
        <x:v>detail</x:v>
      </x:c>
      <x:c r="F5" s="14" t="str">
        <x:v>source</x:v>
      </x:c>
    </x:row>
    <x:row r="6">
      <x:c r="A6" s="15" t="str">
        <x:v>MTH-00000001</x:v>
      </x:c>
      <x:c r="B6" s="12" t="str">
        <x:v>SOURCE_DATA</x:v>
      </x:c>
      <x:c r="C6" s="12" t="str">
        <x:v>ACTIVE</x:v>
      </x:c>
      <x:c r="D6" s="12" t="str">
        <x:v>Flat JSONL provisional intake</x:v>
      </x:c>
      <x:c r="E6" s="12" t="str">
        <x:v>Every evidence JSONL line becomes a provisional display record with raw file and line hashes. Generated IDs are intake identifiers only, not governed claim/source/evidence lineage. Parsing never sets VERIFIED.</x:v>
      </x:c>
      <x:c r="F6" s="16" t="str">
        <x:v>PROVISIONAL</x:v>
      </x:c>
    </x:row>
    <x:row r="7">
      <x:c r="A7" s="15" t="str">
        <x:v>MTH-00000002</x:v>
      </x:c>
      <x:c r="B7" s="12" t="str">
        <x:v>PRESENTATION</x:v>
      </x:c>
      <x:c r="C7" s="12" t="str">
        <x:v>ACTIVE</x:v>
      </x:c>
      <x:c r="D7" s="12" t="str">
        <x:v>Formula-backed verified coverage</x:v>
      </x:c>
      <x:c r="E7" s="12" t="str">
        <x:v>Verified coverage counts only claims whose status is VERIFIED. This batch contains provisional claims, so the verified numerator remains zero until independent review.</x:v>
      </x:c>
      <x:c r="F7" s="16" t="str">
        <x:v>verifiedCount / expectedCount</x:v>
      </x:c>
    </x:row>
    <x:row r="8">
      <x:c r="A8" s="15" t="str">
        <x:v>MTH-00000003</x:v>
      </x:c>
      <x:c r="B8" s="12" t="str">
        <x:v>MISSINGNESS</x:v>
      </x:c>
      <x:c r="C8" s="12" t="str">
        <x:v>ACTIVE</x:v>
      </x:c>
      <x:c r="D8" s="12" t="str">
        <x:v>Explicit terminal/null state</x:v>
      </x:c>
      <x:c r="E8" s="12" t="str">
        <x:v>Gaps are represented as missingness records. Values are null; zeros are never used as a missing sentinel.</x:v>
      </x:c>
      <x:c r="F8" s="16" t="str">
        <x:v>zeroFillAllowed=false</x:v>
      </x:c>
    </x:row>
    <x:row r="9">
      <x:c r="A9" s="15" t="str">
        <x:v>MTH-00000004</x:v>
      </x:c>
      <x:c r="B9" s="12" t="str">
        <x:v>CONFLICTS</x:v>
      </x:c>
      <x:c r="C9" s="12" t="str">
        <x:v>ACTIVE</x:v>
      </x:c>
      <x:c r="D9" s="12" t="str">
        <x:v>Potential conflict queue</x:v>
      </x:c>
      <x:c r="E9" s="12" t="str">
        <x:v>Distinct provisional values for the same country and field are queued for review. Automated intake does not resolve conflicts.</x:v>
      </x:c>
      <x:c r="F9" s="16" t="str">
        <x:v>Preserve every member claim and evidence item.</x:v>
      </x:c>
    </x:row>
    <x:row r="10">
      <x:c r="A10" s="17" t="str">
        <x:v>MTH-00000005</x:v>
      </x:c>
      <x:c r="B10" s="20" t="str">
        <x:v>RECOVERY</x:v>
      </x:c>
      <x:c r="C10" s="20" t="str">
        <x:v>BLOCKED</x:v>
      </x:c>
      <x:c r="D10" s="20" t="str">
        <x:v>Original artifact recovery</x:v>
      </x:c>
      <x:c r="E10" s="20" t="str">
        <x:v>**BLOCKED — the authoritative workbook binary is not present in any permitted, bounded local route, and the recovered ChatGPT message metadata does not expose a workbook file ID, filename, URL, or sandbox path.**</x:v>
      </x:c>
      <x:c r="F10" s="18" t="str">
        <x:v>recovery/artifact_recovery.md</x:v>
      </x:c>
    </x:row>
  </x:sheetData>
  <x:mergeCells>
    <x:mergeCell ref="A1:H1"/>
    <x:mergeCell ref="A2:H2"/>
    <x:mergeCell ref="A4:F4"/>
  </x:mergeCells>
  <x:pageMargins left="0.7" right="0.7" top="0.75" bottom="0.75" header="0.3" footer="0.3"/>
  <x:tableParts count="1">
    <x:tablePart xmlns:r="http://schemas.openxmlformats.org/officeDocument/2006/relationships" r:id="Rf3204f81a91944e3"/>
  </x:tableParts>
</x:worksheet>
</file>

<file path=xl/worksheets/sheet9.xml><?xml version="1.0" encoding="utf-8"?>
<x:worksheet xmlns:x="http://schemas.openxmlformats.org/spreadsheetml/2006/main">
  <x:sheetViews>
    <x:sheetView showGridLines="0" workbookViewId="0"/>
  </x:sheetViews>
  <x:sheetFormatPr defaultRowHeight="15"/>
  <x:cols>
    <x:col min="1" max="1" width="12" hidden="0" customWidth="1"/>
    <x:col min="2" max="2" width="16" hidden="0" customWidth="1"/>
    <x:col min="3" max="3" width="20" hidden="0" customWidth="1"/>
    <x:col min="4" max="4" width="44" hidden="0" customWidth="1"/>
    <x:col min="5" max="5" width="34" hidden="0" customWidth="1"/>
    <x:col min="6" max="6" width="18" hidden="0" customWidth="1"/>
    <x:col min="7" max="7" width="80" hidden="0" customWidth="1"/>
    <x:col min="8" max="8" width="75" hidden="0" customWidth="1"/>
    <x:col min="9" max="9" width="70" hidden="0" customWidth="1"/>
  </x:cols>
  <x:sheetData>
    <x:row r="1" ht="28" customHeight="1">
      <x:c r="A1" s="4" t="str">
        <x:v>Chat Claims Audit</x:v>
      </x:c>
    </x:row>
    <x:row r="2" ht="25" customHeight="1">
      <x:c r="A2" s="8" t="str">
        <x:v>Recovered chat claims and requirements ledger</x:v>
      </x:c>
    </x:row>
    <x:row r="4" ht="20" customHeight="1">
      <x:c r="A4" s="11" t="str">
        <x:v>Recovered chat claim / requirement audit</x:v>
      </x:c>
    </x:row>
    <x:row r="5">
      <x:c r="A5" s="13" t="str">
        <x:v>record_id</x:v>
      </x:c>
      <x:c r="B5" s="19" t="str">
        <x:v>record_type</x:v>
      </x:c>
      <x:c r="C5" s="19" t="str">
        <x:v>version_or_phase</x:v>
      </x:c>
      <x:c r="D5" s="19" t="str">
        <x:v>source_turn</x:v>
      </x:c>
      <x:c r="E5" s="19" t="str">
        <x:v>subject</x:v>
      </x:c>
      <x:c r="F5" s="19" t="str">
        <x:v>status</x:v>
      </x:c>
      <x:c r="G5" s="19" t="str">
        <x:v>claim_or_requirement</x:v>
      </x:c>
      <x:c r="H5" s="19" t="str">
        <x:v>conflict_or_last_known_gap</x:v>
      </x:c>
      <x:c r="I5" s="14" t="str">
        <x:v>evidence_needed</x:v>
      </x:c>
    </x:row>
    <x:row r="6">
      <x:c r="A6" s="15" t="str">
        <x:v>R001</x:v>
      </x:c>
      <x:c r="B6" s="12" t="str">
        <x:v>requirement</x:v>
      </x:c>
      <x:c r="C6" s="12" t="str">
        <x:v>Initial</x:v>
      </x:c>
      <x:c r="D6" s="12" t="str">
        <x:v>d67f1767-1a7c-4791-9bbf-74babc5323f2</x:v>
      </x:c>
      <x:c r="E6" s="12" t="str">
        <x:v>Global atlas scope</x:v>
      </x:c>
      <x:c r="F6" s="12" t="str">
        <x:v>NOT_PROVEN</x:v>
      </x:c>
      <x:c r="G6" s="12" t="str">
        <x:v>Complete Excel for all countries/economies with future visions, sites, documents, targets, data, logos; priority Iran neighbors then Asia, Europe, Africa, Americas, Oceania.</x:v>
      </x:c>
      <x:c r="H6" s="12" t="str">
        <x:v>Later self-audit says country-by-country deep research was incomplete.</x:v>
      </x:c>
      <x:c r="I6" s="16" t="str">
        <x:v>Original workbook and requirement-by-requirement audit</x:v>
      </x:c>
    </x:row>
    <x:row r="7">
      <x:c r="A7" s="15" t="str">
        <x:v>R002</x:v>
      </x:c>
      <x:c r="B7" s="12" t="str">
        <x:v>requirement</x:v>
      </x:c>
      <x:c r="C7" s="12" t="str">
        <x:v>Site update</x:v>
      </x:c>
      <x:c r="D7" s="12" t="str">
        <x:v>1420dbf0-7335-433e-8218-d7f81113ea03</x:v>
      </x:c>
      <x:c r="E7" s="12" t="str">
        <x:v>Complete website extraction</x:v>
      </x:c>
      <x:c r="F7" s="12" t="str">
        <x:v>NOT_PROVEN</x:v>
      </x:c>
      <x:c r="G7" s="12" t="str">
        <x:v>Inspect every available vision website and extract complete site data into the atlas.</x:v>
      </x:c>
      <x:c r="H7" s="12" t="str">
        <x:v>Later self-audit says only 57 sites were OPEN, 83 limited, and 116 visions had one captured page.</x:v>
      </x:c>
      <x:c r="I7" s="16" t="str">
        <x:v>URL inventory, crawl logs, sitemap/menu coverage, screenshots, archives</x:v>
      </x:c>
    </x:row>
    <x:row r="8">
      <x:c r="A8" s="15" t="str">
        <x:v>R003</x:v>
      </x:c>
      <x:c r="B8" s="12" t="str">
        <x:v>requirement</x:v>
      </x:c>
      <x:c r="C8" s="12" t="str">
        <x:v>V3 request</x:v>
      </x:c>
      <x:c r="D8" s="12" t="str">
        <x:v>300de710-f6ae-4386-b1e8-cc4e02f419c4</x:v>
      </x:c>
      <x:c r="E8" s="12" t="str">
        <x:v>All proposed layers and statistics</x:v>
      </x:c>
      <x:c r="F8" s="12" t="str">
        <x:v>NOT_PROVEN</x:v>
      </x:c>
      <x:c r="G8" s="12" t="str">
        <x:v>Add every proposed research layer and every statistic used by each vision.</x:v>
      </x:c>
      <x:c r="H8" s="12" t="str">
        <x:v>Later self-audit reports sparse statistics, baselines, actuals, programs, finance, and GIS.</x:v>
      </x:c>
      <x:c r="I8" s="16" t="str">
        <x:v>V3 workbook, schema, row-level source trace</x:v>
      </x:c>
    </x:row>
    <x:row r="9">
      <x:c r="A9" s="15" t="str">
        <x:v>R004</x:v>
      </x:c>
      <x:c r="B9" s="12" t="str">
        <x:v>requirement</x:v>
      </x:c>
      <x:c r="C9" s="12" t="str">
        <x:v>V4-V6 request</x:v>
      </x:c>
      <x:c r="D9" s="12" t="str">
        <x:v>4f42402d-1bb7-40b1-b679-e71f2a4a05f5;33791af5-38a6-41e4-850d-7124b55b5390</x:v>
      </x:c>
      <x:c r="E9" s="12" t="str">
        <x:v>Close all admitted gaps</x:v>
      </x:c>
      <x:c r="F9" s="12" t="str">
        <x:v>NOT_PROVEN</x:v>
      </x:c>
      <x:c r="G9" s="12" t="str">
        <x:v>Complete documents/statistics, brand assets, programs/projects/budgets/performance, missing countries/local languages, time series, investment, GIS, human sector/SDG review, archives/hashes, number/page validation, cross-country and within-country comparisons, and downloadable evidence.</x:v>
      </x:c>
      <x:c r="H9" s="12" t="str">
        <x:v>V6 later claimed closure, but all artifacts are inaccessible.</x:v>
      </x:c>
      <x:c r="I9" s="16" t="str">
        <x:v>V6 package and acceptance audit against every workstream</x:v>
      </x:c>
    </x:row>
    <x:row r="10">
      <x:c r="A10" s="15" t="str">
        <x:v>R005</x:v>
      </x:c>
      <x:c r="B10" s="12" t="str">
        <x:v>requirement</x:v>
      </x:c>
      <x:c r="C10" s="12" t="str">
        <x:v>V7 request</x:v>
      </x:c>
      <x:c r="D10" s="12" t="str">
        <x:v>7550070b-4861-4b61-9bed-bb61cdc119bf</x:v>
      </x:c>
      <x:c r="E10" s="12" t="str">
        <x:v>Thirty-command country benchmark</x:v>
      </x:c>
      <x:c r="F10" s="12" t="str">
        <x:v>OPEN</x:v>
      </x:c>
      <x:c r="G10" s="12" t="str">
        <x:v>Execute all 30 commands for every country; Q6 is split into Q6-1 and Q6-2, yielding 31 country-command rows.</x:v>
      </x:c>
      <x:c r="H10" s="12" t="str">
        <x:v>Latest assistant admission says full execution was not completed.</x:v>
      </x:c>
      <x:c r="I10" s="16" t="str">
        <x:v>Complete 6,107-row matrix with source trace and coverage checks</x:v>
      </x:c>
    </x:row>
    <x:row r="11">
      <x:c r="A11" s="15" t="str">
        <x:v>R006</x:v>
      </x:c>
      <x:c r="B11" s="12" t="str">
        <x:v>requirement</x:v>
      </x:c>
      <x:c r="C11" s="12" t="str">
        <x:v>V7 request</x:v>
      </x:c>
      <x:c r="D11" s="12" t="str">
        <x:v>13d9b304-9b09-4db0-a535-916eaff31901</x:v>
      </x:c>
      <x:c r="E11" s="12" t="str">
        <x:v>No unreferenced data</x:v>
      </x:c>
      <x:c r="F11" s="12" t="str">
        <x:v>NOT_PROVEN</x:v>
      </x:c>
      <x:c r="G11" s="12" t="str">
        <x:v>Build V7 and include no unreferenced data.</x:v>
      </x:c>
      <x:c r="H11" s="12" t="str">
        <x:v>No workbook/evidence archive; V7 completion is contradicted for benchmark coverage.</x:v>
      </x:c>
      <x:c r="I11" s="16" t="str">
        <x:v>Full provenance audit across every populated field</x:v>
      </x:c>
    </x:row>
    <x:row r="12">
      <x:c r="A12" s="15" t="str">
        <x:v>R007</x:v>
      </x:c>
      <x:c r="B12" s="12" t="str">
        <x:v>requirement</x:v>
      </x:c>
      <x:c r="C12" s="12" t="str">
        <x:v>V8 request</x:v>
      </x:c>
      <x:c r="D12" s="12" t="str">
        <x:v>91c9b93b-a3cc-43b1-be38-705a4a74715c</x:v>
      </x:c>
      <x:c r="E12" s="12" t="str">
        <x:v>Opportunity Studio</x:v>
      </x:c>
      <x:c r="F12" s="12" t="str">
        <x:v>NOT_PROVEN</x:v>
      </x:c>
      <x:c r="G12" s="12" t="str">
        <x:v>Implement Vision-to-Investment Opportunity Studio as V8.</x:v>
      </x:c>
      <x:c r="H12" s="12" t="str">
        <x:v>All V8 file references are unresolved.</x:v>
      </x:c>
      <x:c r="I12" s="16" t="str">
        <x:v>V8 artifacts, schema delta, functional acceptance evidence</x:v>
      </x:c>
    </x:row>
    <x:row r="13">
      <x:c r="A13" s="15" t="str">
        <x:v>R008</x:v>
      </x:c>
      <x:c r="B13" s="12" t="str">
        <x:v>requirement</x:v>
      </x:c>
      <x:c r="C13" s="12" t="str">
        <x:v>Latest continuation</x:v>
      </x:c>
      <x:c r="D13" s="12" t="str">
        <x:v>62d59310-17d6-439e-9166-213bb0f492ac</x:v>
      </x:c>
      <x:c r="E13" s="12" t="str">
        <x:v>Finish remaining matrix</x:v>
      </x:c>
      <x:c r="F13" s="12" t="str">
        <x:v>OPEN</x:v>
      </x:c>
      <x:c r="G13" s="12" t="str">
        <x:v>Complete the remaining country matrix and recompute comparisons from complete, consistently defined data.</x:v>
      </x:c>
      <x:c r="H13" s="12" t="str">
        <x:v>No assistant response or execution evidence after this request.</x:v>
      </x:c>
      <x:c r="I13" s="16" t="str">
        <x:v>Completed matrix, regenerated comparisons, and acceptance audit</x:v>
      </x:c>
    </x:row>
    <x:row r="14">
      <x:c r="A14" s="15" t="str">
        <x:v>C001</x:v>
      </x:c>
      <x:c r="B14" s="12" t="str">
        <x:v>claim</x:v>
      </x:c>
      <x:c r="C14" s="12" t="str">
        <x:v>Initial</x:v>
      </x:c>
      <x:c r="D14" s="12" t="str">
        <x:v>d67f1767-1a7c-4791-9bbf-74babc5323f2</x:v>
      </x:c>
      <x:c r="E14" s="12" t="str">
        <x:v>Comprehensive workbook ready</x:v>
      </x:c>
      <x:c r="F14" s="12" t="str">
        <x:v>CONTRADICTED</x:v>
      </x:c>
      <x:c r="G14" s="12" t="str">
        <x:v>A comprehensive Excel was ready.</x:v>
      </x:c>
      <x:c r="H14" s="12" t="str">
        <x:v>V3 self-audit says it should not have claimed everything was complete.</x:v>
      </x:c>
      <x:c r="I14" s="16" t="str">
        <x:v>Original workbook and full requirement audit</x:v>
      </x:c>
    </x:row>
    <x:row r="15">
      <x:c r="A15" s="15" t="str">
        <x:v>C002</x:v>
      </x:c>
      <x:c r="B15" s="12" t="str">
        <x:v>claim</x:v>
      </x:c>
      <x:c r="C15" s="12" t="str">
        <x:v>Initial</x:v>
      </x:c>
      <x:c r="D15" s="12" t="str">
        <x:v>d67f1767-1a7c-4791-9bbf-74babc5323f2</x:v>
      </x:c>
      <x:c r="E15" s="12" t="str">
        <x:v>Initial counts</x:v>
      </x:c>
      <x:c r="F15" s="12" t="str">
        <x:v>INACCESSIBLE</x:v>
      </x:c>
      <x:c r="G15" s="12" t="str">
        <x:v>197 countries/economies; 140 visions; 755 pillars; 368 goals/KPIs; 153 sources; 10 sheets; cutoff 26 Aug 2026.</x:v>
      </x:c>
      <x:c r="H15" s="12" t="str">
        <x:v>No workbook or manifest.</x:v>
      </x:c>
      <x:c r="I15" s="16" t="str">
        <x:v>Workbook, table counts, keys, dated source manifest</x:v>
      </x:c>
    </x:row>
    <x:row r="16">
      <x:c r="A16" s="15" t="str">
        <x:v>C003</x:v>
      </x:c>
      <x:c r="B16" s="12" t="str">
        <x:v>claim</x:v>
      </x:c>
      <x:c r="C16" s="12" t="str">
        <x:v>Initial</x:v>
      </x:c>
      <x:c r="D16" s="12" t="str">
        <x:v>d67f1767-1a7c-4791-9bbf-74babc5323f2</x:v>
      </x:c>
      <x:c r="E16" s="12" t="str">
        <x:v>Priority, status, and logo provenance</x:v>
      </x:c>
      <x:c r="F16" s="12" t="str">
        <x:v>INACCESSIBLE</x:v>
      </x:c>
      <x:c r="G16" s="12" t="str">
        <x:v>Priority ordering and document statuses were implemented; unverified logos were not invented and brand/source status was recorded.</x:v>
      </x:c>
      <x:c r="H16" s="12" t="str">
        <x:v>Requires row-level inspection.</x:v>
      </x:c>
      <x:c r="I16" s="16" t="str">
        <x:v>Sort/order audit, status values, logo manifest and provenance</x:v>
      </x:c>
    </x:row>
    <x:row r="17">
      <x:c r="A17" s="15" t="str">
        <x:v>C004</x:v>
      </x:c>
      <x:c r="B17" s="12" t="str">
        <x:v>claim</x:v>
      </x:c>
      <x:c r="C17" s="12" t="str">
        <x:v>Site update</x:v>
      </x:c>
      <x:c r="D17" s="12" t="str">
        <x:v>1420dbf0-7335-433e-8218-d7f81113ea03</x:v>
      </x:c>
      <x:c r="E17" s="12" t="str">
        <x:v>Complete site update</x:v>
      </x:c>
      <x:c r="F17" s="12" t="str">
        <x:v>CONTRADICTED</x:v>
      </x:c>
      <x:c r="G17" s="12" t="str">
        <x:v>The same atlas was updated and the complete website-extraction request was done.</x:v>
      </x:c>
      <x:c r="H17" s="12" t="str">
        <x:v>V3 self-audit explicitly describes incomplete site coverage.</x:v>
      </x:c>
      <x:c r="I17" s="16" t="str">
        <x:v>Crawl inventory and completeness criteria</x:v>
      </x:c>
    </x:row>
    <x:row r="18">
      <x:c r="A18" s="15" t="str">
        <x:v>C005</x:v>
      </x:c>
      <x:c r="B18" s="12" t="str">
        <x:v>claim</x:v>
      </x:c>
      <x:c r="C18" s="12" t="str">
        <x:v>Site update</x:v>
      </x:c>
      <x:c r="D18" s="12" t="str">
        <x:v>1420dbf0-7335-433e-8218-d7f81113ea03</x:v>
      </x:c>
      <x:c r="E18" s="12" t="str">
        <x:v>Site-update counts</x:v>
      </x:c>
      <x:c r="F18" s="12" t="str">
        <x:v>INACCESSIBLE</x:v>
      </x:c>
      <x:c r="G18" s="12" t="str">
        <x:v>15 sheets; 140 vision sites; 192 pages/URLs; 417 structured data/KPIs; 38 programs/projects; 156 reports/downloads; 193 unique sources.</x:v>
      </x:c>
      <x:c r="H18" s="12" t="str">
        <x:v>Cited workbook unresolved.</x:v>
      </x:c>
      <x:c r="I18" s="16" t="str">
        <x:v>Workbook and reproducible deduped counts</x:v>
      </x:c>
    </x:row>
    <x:row r="19">
      <x:c r="A19" s="15" t="str">
        <x:v>C006</x:v>
      </x:c>
      <x:c r="B19" s="12" t="str">
        <x:v>claim</x:v>
      </x:c>
      <x:c r="C19" s="12" t="str">
        <x:v>Site update</x:v>
      </x:c>
      <x:c r="D19" s="12" t="str">
        <x:v>1420dbf0-7335-433e-8218-d7f81113ea03</x:v>
      </x:c>
      <x:c r="E19" s="12" t="str">
        <x:v>Site QA</x:v>
      </x:c>
      <x:c r="F19" s="12" t="str">
        <x:v>INACCESSIBLE</x:v>
      </x:c>
      <x:c r="G19" s="12" t="str">
        <x:v>All 18 QA tests passed and access failures were logged.</x:v>
      </x:c>
      <x:c r="H19" s="12" t="str">
        <x:v>No tests or logs.</x:v>
      </x:c>
      <x:c r="I19" s="16" t="str">
        <x:v>Test source, logs, failure ledger, rerun instructions</x:v>
      </x:c>
    </x:row>
    <x:row r="20">
      <x:c r="A20" s="15" t="str">
        <x:v>C007</x:v>
      </x:c>
      <x:c r="B20" s="12" t="str">
        <x:v>claim</x:v>
      </x:c>
      <x:c r="C20" s="12" t="str">
        <x:v>Pre-V3 assessment</x:v>
      </x:c>
      <x:c r="D20" s="12" t="str">
        <x:v>f19b7b30-17cc-4316-9e8c-e8e78f1610d1</x:v>
      </x:c>
      <x:c r="E20" s="12" t="str">
        <x:v>Pre-V3 incompleteness</x:v>
      </x:c>
      <x:c r="F20" s="12" t="str">
        <x:v>UNVERIFIED</x:v>
      </x:c>
      <x:c r="G20" s="12" t="str">
        <x:v>State had 140 visions, only 38 programs/projects, and 83 access-restricted websites; atlas was not yet a complete decision system.</x:v>
      </x:c>
      <x:c r="H20" s="12" t="str">
        <x:v>Broadly consistent with later self-audit but unsupported by artifact.</x:v>
      </x:c>
      <x:c r="I20" s="16" t="str">
        <x:v>V2 workbook and web-audit table</x:v>
      </x:c>
    </x:row>
    <x:row r="21">
      <x:c r="A21" s="15" t="str">
        <x:v>C008</x:v>
      </x:c>
      <x:c r="B21" s="12" t="str">
        <x:v>claim</x:v>
      </x:c>
      <x:c r="C21" s="12" t="str">
        <x:v>V3</x:v>
      </x:c>
      <x:c r="D21" s="12" t="str">
        <x:v>300de710-f6ae-4386-b1e8-cc4e02f419c4</x:v>
      </x:c>
      <x:c r="E21" s="12" t="str">
        <x:v>V3 done/version identity</x:v>
      </x:c>
      <x:c r="F21" s="12" t="str">
        <x:v>CONTRADICTED</x:v>
      </x:c>
      <x:c r="G21" s="12" t="str">
        <x:v>V3 was done and replaced the prior Library file; same reply says Library path was upgraded to V2.</x:v>
      </x:c>
      <x:c r="H21" s="12" t="str">
        <x:v>Internal V3/V2 ambiguity and later retraction of completeness.</x:v>
      </x:c>
      <x:c r="I21" s="16" t="str">
        <x:v>Immutable file IDs, timestamps, version metadata, hashes</x:v>
      </x:c>
    </x:row>
    <x:row r="22">
      <x:c r="A22" s="15" t="str">
        <x:v>C009</x:v>
      </x:c>
      <x:c r="B22" s="12" t="str">
        <x:v>claim</x:v>
      </x:c>
      <x:c r="C22" s="12" t="str">
        <x:v>V3</x:v>
      </x:c>
      <x:c r="D22" s="12" t="str">
        <x:v>300de710-f6ae-4386-b1e8-cc4e02f419c4</x:v>
      </x:c>
      <x:c r="E22" s="12" t="str">
        <x:v>V3 counts</x:v>
      </x:c>
      <x:c r="F22" s="12" t="str">
        <x:v>INACCESSIBLE</x:v>
      </x:c>
      <x:c r="G22" s="12" t="str">
        <x:v>30 sheets; 197 countries; 140 visions/139 countries; 565 indicators; 571 observations; 142 finance; 94 opportunity/project/incentive; 2,497 sector; 4,893 SDG/climate; 2,430 graph; 977 evidence; QA 35/35.</x:v>
      </x:c>
      <x:c r="H22" s="12" t="str">
        <x:v>No V3 workbook or QA artifacts.</x:v>
      </x:c>
      <x:c r="I22" s="16" t="str">
        <x:v>V3 binary, schema, counting script, QA source/output</x:v>
      </x:c>
    </x:row>
    <x:row r="23">
      <x:c r="A23" s="15" t="str">
        <x:v>C010</x:v>
      </x:c>
      <x:c r="B23" s="12" t="str">
        <x:v>claim</x:v>
      </x:c>
      <x:c r="C23" s="12" t="str">
        <x:v>V3</x:v>
      </x:c>
      <x:c r="D23" s="12" t="str">
        <x:v>300de710-f6ae-4386-b1e8-cc4e02f419c4</x:v>
      </x:c>
      <x:c r="E23" s="12" t="str">
        <x:v>Statistic metadata and regional depth</x:v>
      </x:c>
      <x:c r="F23" s="12" t="str">
        <x:v>INACCESSIBLE</x:v>
      </x:c>
      <x:c r="G23" s="12" t="str">
        <x:v>Every statistic had role, year, unit, page/section, URL, confidence, limitation; deeper neighboring-country evidence added.</x:v>
      </x:c>
      <x:c r="H23" s="12" t="str">
        <x:v>No cell-level data or source archive.</x:v>
      </x:c>
      <x:c r="I23" s="16" t="str">
        <x:v>Column-completeness profile and source-to-cell validation</x:v>
      </x:c>
    </x:row>
    <x:row r="24">
      <x:c r="A24" s="15" t="str">
        <x:v>C011</x:v>
      </x:c>
      <x:c r="B24" s="12" t="str">
        <x:v>claim</x:v>
      </x:c>
      <x:c r="C24" s="12" t="str">
        <x:v>V3 self-audit</x:v>
      </x:c>
      <x:c r="D24" s="12" t="str">
        <x:v>8a3b2ba6-d759-47dc-a28f-5f7ade8bf00e</x:v>
      </x:c>
      <x:c r="E24" s="12" t="str">
        <x:v>V3 not complete</x:v>
      </x:c>
      <x:c r="F24" s="12" t="str">
        <x:v>UNVERIFIED</x:v>
      </x:c>
      <x:c r="G24" s="12" t="str">
        <x:v>Global identification and deep extraction were incomplete; V3 was a base research atlas, not a fully comprehensive final atlas.</x:v>
      </x:c>
      <x:c r="H24" s="12" t="str">
        <x:v>Latest statement for V3 and direct refutation of earlier completion; artifact absent.</x:v>
      </x:c>
      <x:c r="I24" s="16" t="str">
        <x:v>V3 artifact audit against R001-R004</x:v>
      </x:c>
    </x:row>
    <x:row r="25">
      <x:c r="A25" s="15" t="str">
        <x:v>C012</x:v>
      </x:c>
      <x:c r="B25" s="12" t="str">
        <x:v>claim</x:v>
      </x:c>
      <x:c r="C25" s="12" t="str">
        <x:v>V3 self-audit</x:v>
      </x:c>
      <x:c r="D25" s="12" t="str">
        <x:v>8a3b2ba6-d759-47dc-a28f-5f7ade8bf00e</x:v>
      </x:c>
      <x:c r="E25" s="12" t="str">
        <x:v>Country/site/document gaps</x:v>
      </x:c>
      <x:c r="F25" s="12" t="str">
        <x:v>INACCESSIBLE</x:v>
      </x:c>
      <x:c r="G25" s="12" t="str">
        <x:v>58 countries lacked qualifying record; 57 sites OPEN/83 limited; 200 pages and 116 visions with one page; 164 reports/downloads and 125 visions with one document/page.</x:v>
      </x:c>
      <x:c r="H25" s="12" t="str">
        <x:v>Counts unreproducible.</x:v>
      </x:c>
      <x:c r="I25" s="16" t="str">
        <x:v>Registries, crawl table, document table, grouping queries</x:v>
      </x:c>
    </x:row>
    <x:row r="26">
      <x:c r="A26" s="15" t="str">
        <x:v>C013</x:v>
      </x:c>
      <x:c r="B26" s="12" t="str">
        <x:v>claim</x:v>
      </x:c>
      <x:c r="C26" s="12" t="str">
        <x:v>V3 self-audit</x:v>
      </x:c>
      <x:c r="D26" s="12" t="str">
        <x:v>8a3b2ba6-d759-47dc-a28f-5f7ade8bf00e</x:v>
      </x:c>
      <x:c r="E26" s="12" t="str">
        <x:v>KPI/stat/progress gaps</x:v>
      </x:c>
      <x:c r="F26" s="12" t="str">
        <x:v>INACCESSIBLE</x:v>
      </x:c>
      <x:c r="G26" s="12" t="str">
        <x:v>368 goals/565 KPIs incomplete; 571 observations only across 82 visions and 58 with none; 44 baselines/44 current; 490 progress rows but only 3 fully calculable.</x:v>
      </x:c>
      <x:c r="H26" s="12" t="str">
        <x:v>No workbook or formulas.</x:v>
      </x:c>
      <x:c r="I26" s="16" t="str">
        <x:v>KPI dictionary, observations, formulas, source checks</x:v>
      </x:c>
    </x:row>
    <x:row r="27">
      <x:c r="A27" s="15" t="str">
        <x:v>C014</x:v>
      </x:c>
      <x:c r="B27" s="12" t="str">
        <x:v>claim</x:v>
      </x:c>
      <x:c r="C27" s="12" t="str">
        <x:v>V3 self-audit</x:v>
      </x:c>
      <x:c r="D27" s="12" t="str">
        <x:v>8a3b2ba6-d759-47dc-a28f-5f7ade8bf00e</x:v>
      </x:c>
      <x:c r="E27" s="12" t="str">
        <x:v>Brand/program/governance gaps</x:v>
      </x:c>
      <x:c r="F27" s="12" t="str">
        <x:v>INACCESSIBLE</x:v>
      </x:c>
      <x:c r="G27" s="12" t="str">
        <x:v>3 direct brand assets/137 missing logos; 41 programs with 134 visions empty and only 6 real execution coverage; 151 governance rows, 140 generic and 11 detailed across 5 visions.</x:v>
      </x:c>
      <x:c r="H27" s="12" t="str">
        <x:v>No tables.</x:v>
      </x:c>
      <x:c r="I27" s="16" t="str">
        <x:v>Brand manifest, program and governance tables, definitions</x:v>
      </x:c>
    </x:row>
    <x:row r="28">
      <x:c r="A28" s="15" t="str">
        <x:v>C015</x:v>
      </x:c>
      <x:c r="B28" s="12" t="str">
        <x:v>claim</x:v>
      </x:c>
      <x:c r="C28" s="12" t="str">
        <x:v>V3 self-audit</x:v>
      </x:c>
      <x:c r="D28" s="12" t="str">
        <x:v>8a3b2ba6-d759-47dc-a28f-5f7ade8bf00e</x:v>
      </x:c>
      <x:c r="E28" s="12" t="str">
        <x:v>Finance/policy/investment/GIS gaps</x:v>
      </x:c>
      <x:c r="F28" s="12" t="str">
        <x:v>INACCESSIBLE</x:v>
      </x:c>
      <x:c r="G28" s="12" t="str">
        <x:v>142 finance rows for 42 visions/98 gaps; 47 reforms for 10 visions; 94 investment for 15 visions; 7 GIS for 3 visions and zero coordinates.</x:v>
      </x:c>
      <x:c r="H28" s="12" t="str">
        <x:v>No tables or archive.</x:v>
      </x:c>
      <x:c r="I28" s="16" t="str">
        <x:v>Relevant exports, sources, coverage queries</x:v>
      </x:c>
    </x:row>
    <x:row r="29">
      <x:c r="A29" s="15" t="str">
        <x:v>C016</x:v>
      </x:c>
      <x:c r="B29" s="12" t="str">
        <x:v>claim</x:v>
      </x:c>
      <x:c r="C29" s="12" t="str">
        <x:v>V3 self-audit</x:v>
      </x:c>
      <x:c r="D29" s="12" t="str">
        <x:v>8a3b2ba6-d759-47dc-a28f-5f7ade8bf00e</x:v>
      </x:c>
      <x:c r="E29" s="12" t="str">
        <x:v>Mapping/model/archive limitations</x:v>
      </x:c>
      <x:c r="F29" s="12" t="str">
        <x:v>INACCESSIBLE</x:v>
      </x:c>
      <x:c r="G29" s="12" t="str">
        <x:v>2,497 sector mappings mostly machine/unreviewed; 4,893 SDG mappings all inferred/zero official; 229 risks mostly data quality; 140 unvalidated scores; no organized archive; unsystematic local languages; 35 QA structural only.</x:v>
      </x:c>
      <x:c r="H29" s="12" t="str">
        <x:v>No methodological artifacts.</x:v>
      </x:c>
      <x:c r="I29" s="16" t="str">
        <x:v>Mapping provenance, scoring model, archive, language report, QA definitions</x:v>
      </x:c>
    </x:row>
    <x:row r="30">
      <x:c r="A30" s="15" t="str">
        <x:v>C017</x:v>
      </x:c>
      <x:c r="B30" s="12" t="str">
        <x:v>claim</x:v>
      </x:c>
      <x:c r="C30" s="12" t="str">
        <x:v>V6</x:v>
      </x:c>
      <x:c r="D30" s="12" t="str">
        <x:v>7511192a-e6ab-4445-aec8-6ffe32c60dbd</x:v>
      </x:c>
      <x:c r="E30" s="12" t="str">
        <x:v>V6 final and transferred</x:v>
      </x:c>
      <x:c r="F30" s="12" t="str">
        <x:v>INACCESSIBLE</x:v>
      </x:c>
      <x:c r="G30" s="12" t="str">
        <x:v>V6 was final/ready; all files transferred, hashes matched, archive health complete.</x:v>
      </x:c>
      <x:c r="H30" s="12" t="str">
        <x:v>No V6 package or manifest.</x:v>
      </x:c>
      <x:c r="I30" s="16" t="str">
        <x:v>V6 packages, manifests, hashes, archive tests</x:v>
      </x:c>
    </x:row>
    <x:row r="31">
      <x:c r="A31" s="15" t="str">
        <x:v>C018</x:v>
      </x:c>
      <x:c r="B31" s="12" t="str">
        <x:v>claim</x:v>
      </x:c>
      <x:c r="C31" s="12" t="str">
        <x:v>V6</x:v>
      </x:c>
      <x:c r="D31" s="12" t="str">
        <x:v>7511192a-e6ab-4445-aec8-6ffe32c60dbd</x:v>
      </x:c>
      <x:c r="E31" s="12" t="str">
        <x:v>V6 file inventory</x:v>
      </x:c>
      <x:c r="F31" s="12" t="str">
        <x:v>INACCESSIBLE</x:v>
      </x:c>
      <x:c r="G31" s="12" t="str">
        <x:v>63-sheet main workbook; all 21,321 comparisons; CSV/model/method/version package; ~220 MB local-language and ~213 MB official evidence; text/page/confidence/hash; 16 source files; docs, authenticity control, machine manifest.</x:v>
      </x:c>
      <x:c r="H31" s="12" t="str">
        <x:v>Ten unresolved content references.</x:v>
      </x:c>
      <x:c r="I31" s="16" t="str">
        <x:v>All referenced files with stable names, sizes, hashes</x:v>
      </x:c>
    </x:row>
    <x:row r="32">
      <x:c r="A32" s="15" t="str">
        <x:v>C019</x:v>
      </x:c>
      <x:c r="B32" s="12" t="str">
        <x:v>claim</x:v>
      </x:c>
      <x:c r="C32" s="12" t="str">
        <x:v>V6</x:v>
      </x:c>
      <x:c r="D32" s="12" t="str">
        <x:v>7511192a-e6ab-4445-aec8-6ffe32c60dbd</x:v>
      </x:c>
      <x:c r="E32" s="12" t="str">
        <x:v>V6 coverage counts</x:v>
      </x:c>
      <x:c r="F32" s="12" t="str">
        <x:v>INACCESSIBLE</x:v>
      </x:c>
      <x:c r="G32" s="12" t="str">
        <x:v>197 countries/207 visions; 4,271 statistics; 1,542 programs/projects; 409 investment; 344 GIS/255 coordinates; 164 brand; 7,016 evidence; 2,900 progress; 105 OCR docs/1,271 pages/10,442 numeric lines; 2,066 sector/180 corrections.</x:v>
      </x:c>
      <x:c r="H32" s="12" t="str">
        <x:v>No datasets or counting definitions.</x:v>
      </x:c>
      <x:c r="I32" s="16" t="str">
        <x:v>Exports, keys, queries, GIS/OCR/review validation</x:v>
      </x:c>
    </x:row>
    <x:row r="33">
      <x:c r="A33" s="15" t="str">
        <x:v>C020</x:v>
      </x:c>
      <x:c r="B33" s="12" t="str">
        <x:v>claim</x:v>
      </x:c>
      <x:c r="C33" s="12" t="str">
        <x:v>V6</x:v>
      </x:c>
      <x:c r="D33" s="12" t="str">
        <x:v>7511192a-e6ab-4445-aec8-6ffe32c60dbd</x:v>
      </x:c>
      <x:c r="E33" s="12" t="str">
        <x:v>Vision-pair sufficiency</x:v>
      </x:c>
      <x:c r="F33" s="12" t="str">
        <x:v>INACCESSIBLE</x:v>
      </x:c>
      <x:c r="G33" s="12" t="str">
        <x:v>21,321 vision pairs; 351 scoreable; 20,970 insufficient data.</x:v>
      </x:c>
      <x:c r="H33" s="12" t="str">
        <x:v>Arithmetic sums correctly but rows and scoring validity unavailable.</x:v>
      </x:c>
      <x:c r="I33" s="16" t="str">
        <x:v>Pair table, generator, eligibility and recomputation</x:v>
      </x:c>
    </x:row>
    <x:row r="34">
      <x:c r="A34" s="15" t="str">
        <x:v>C021</x:v>
      </x:c>
      <x:c r="B34" s="12" t="str">
        <x:v>claim</x:v>
      </x:c>
      <x:c r="C34" s="12" t="str">
        <x:v>V6</x:v>
      </x:c>
      <x:c r="D34" s="12" t="str">
        <x:v>7511192a-e6ab-4445-aec8-6ffe32c60dbd</x:v>
      </x:c>
      <x:c r="E34" s="12" t="str">
        <x:v>V6 QA and hashes</x:v>
      </x:c>
      <x:c r="F34" s="12" t="str">
        <x:v>INACCESSIBLE</x:v>
      </x:c>
      <x:c r="G34" s="12" t="str">
        <x:v>203/203 integrity; 136/136 numeric; 40/40 gates; zero formula errors; zero open Critical/High; five ZIP tests; all SHA-256 matched.</x:v>
      </x:c>
      <x:c r="H34" s="12" t="str">
        <x:v>No tests, logs, issue ledger, ZIPs, or hashes.</x:v>
      </x:c>
      <x:c r="I34" s="16" t="str">
        <x:v>Test code/logs/environment, issues, ZIPs, hash manifest</x:v>
      </x:c>
    </x:row>
    <x:row r="35">
      <x:c r="A35" s="15" t="str">
        <x:v>C022</x:v>
      </x:c>
      <x:c r="B35" s="12" t="str">
        <x:v>claim</x:v>
      </x:c>
      <x:c r="C35" s="12" t="str">
        <x:v>V6</x:v>
      </x:c>
      <x:c r="D35" s="12" t="str">
        <x:v>7511192a-e6ab-4445-aec8-6ffe32c60dbd</x:v>
      </x:c>
      <x:c r="E35" s="12" t="str">
        <x:v>V6 residuals</x:v>
      </x:c>
      <x:c r="F35" s="12" t="str">
        <x:v>INACCESSIBLE</x:v>
      </x:c>
      <x:c r="G35" s="12" t="str">
        <x:v>1,839 human reviews; zero forged signatures; 11 URL-only; 31 evidence gaps; 4 medium numeric concerns; logo rights unresolved; only specialist/legal confirmation remained.</x:v>
      </x:c>
      <x:c r="H35" s="12" t="str">
        <x:v>Nonzero evidence/numeric gaps make closure scope uncertain.</x:v>
      </x:c>
      <x:c r="I35" s="16" t="str">
        <x:v>Review queue, issue ledger, rights register, signoffs</x:v>
      </x:c>
    </x:row>
    <x:row r="36">
      <x:c r="A36" s="15" t="str">
        <x:v>C023</x:v>
      </x:c>
      <x:c r="B36" s="12" t="str">
        <x:v>claim</x:v>
      </x:c>
      <x:c r="C36" s="12" t="str">
        <x:v>Comparison reply</x:v>
      </x:c>
      <x:c r="D36" s="12" t="str">
        <x:v>b225bb86-5e5b-4458-943b-95d24114c29a</x:v>
      </x:c>
      <x:c r="E36" s="12" t="str">
        <x:v>Structured pair comparisons</x:v>
      </x:c>
      <x:c r="F36" s="12" t="str">
        <x:v>INACCESSIBLE</x:v>
      </x:c>
      <x:c r="G36" s="12" t="str">
        <x:v>All 207-vision pair rows structurally compared; 315 nearest-peer relations; no per-pair multi-page narrative.</x:v>
      </x:c>
      <x:c r="H36" s="12" t="str">
        <x:v>Not contradicted numerically, but row presence is not data-complete comparison.</x:v>
      </x:c>
      <x:c r="I36" s="16" t="str">
        <x:v>Pair dataset, dimension coverage, nearest-peer method</x:v>
      </x:c>
    </x:row>
    <x:row r="37">
      <x:c r="A37" s="15" t="str">
        <x:v>C024</x:v>
      </x:c>
      <x:c r="B37" s="12" t="str">
        <x:v>claim</x:v>
      </x:c>
      <x:c r="C37" s="12" t="str">
        <x:v>V7 proposal</x:v>
      </x:c>
      <x:c r="D37" s="12" t="str">
        <x:v>7550070b-4861-4b61-9bed-bb61cdc119bf</x:v>
      </x:c>
      <x:c r="E37" s="12" t="str">
        <x:v>Thirty commands not yet complete</x:v>
      </x:c>
      <x:c r="F37" s="12" t="str">
        <x:v>UNVERIFIED</x:v>
      </x:c>
      <x:c r="G37" s="12" t="str">
        <x:v>Thirty commands had not been executed at full depth for all countries; V6 was only a foundation.</x:v>
      </x:c>
      <x:c r="H37" s="12" t="str">
        <x:v>Later final admission is consistent; artifact unavailable.</x:v>
      </x:c>
      <x:c r="I37" s="16" t="str">
        <x:v>V6/V7 coverage matrix and version delta</x:v>
      </x:c>
    </x:row>
    <x:row r="38">
      <x:c r="A38" s="15" t="str">
        <x:v>C025</x:v>
      </x:c>
      <x:c r="B38" s="12" t="str">
        <x:v>arithmetic_check</x:v>
      </x:c>
      <x:c r="C38" s="12" t="str">
        <x:v>V7 proposal</x:v>
      </x:c>
      <x:c r="D38" s="12" t="str">
        <x:v>7550070b-4861-4b61-9bed-bb61cdc119bf</x:v>
      </x:c>
      <x:c r="E38" s="12" t="str">
        <x:v>Country pair arithmetic</x:v>
      </x:c>
      <x:c r="F38" s="12" t="str">
        <x:v>VERIFIED</x:v>
      </x:c>
      <x:c r="G38" s="12" t="str">
        <x:v>197 countries imply 19,306 unordered pairs.</x:v>
      </x:c>
      <x:c r="H38" s="12" t="str">
        <x:v>Arithmetic only; does not prove dataset existence.</x:v>
      </x:c>
      <x:c r="I38" s="16" t="str">
        <x:v>Pair table to prove artifact</x:v>
      </x:c>
    </x:row>
    <x:row r="39">
      <x:c r="A39" s="15" t="str">
        <x:v>C026</x:v>
      </x:c>
      <x:c r="B39" s="12" t="str">
        <x:v>claim</x:v>
      </x:c>
      <x:c r="C39" s="12" t="str">
        <x:v>V7</x:v>
      </x:c>
      <x:c r="D39" s="12" t="str">
        <x:v>72738d62-5923-47b0-bba9-4d219de9a2f1</x:v>
      </x:c>
      <x:c r="E39" s="12" t="str">
        <x:v>V7 finished/ready</x:v>
      </x:c>
      <x:c r="F39" s="12" t="str">
        <x:v>CONTRADICTED</x:v>
      </x:c>
      <x:c r="G39" s="12" t="str">
        <x:v>V7 was finished and ready for delivery.</x:v>
      </x:c>
      <x:c r="H39" s="12" t="str">
        <x:v>Later assistant says full 30-command work not done; no country 31/31; 64.5% cells lacked evidence.</x:v>
      </x:c>
      <x:c r="I39" s="16" t="str">
        <x:v>V7 workbook and acceptance report</x:v>
      </x:c>
    </x:row>
    <x:row r="40">
      <x:c r="A40" s="15" t="str">
        <x:v>C027</x:v>
      </x:c>
      <x:c r="B40" s="12" t="str">
        <x:v>claim</x:v>
      </x:c>
      <x:c r="C40" s="12" t="str">
        <x:v>V7</x:v>
      </x:c>
      <x:c r="D40" s="12" t="str">
        <x:v>72738d62-5923-47b0-bba9-4d219de9a2f1</x:v>
      </x:c>
      <x:c r="E40" s="12" t="str">
        <x:v>No unreferenced real data</x:v>
      </x:c>
      <x:c r="F40" s="12" t="str">
        <x:v>INACCESSIBLE</x:v>
      </x:c>
      <x:c r="G40" s="12" t="str">
        <x:v>No unreferenced real data was inserted; missing items marked as gaps.</x:v>
      </x:c>
      <x:c r="H40" s="12" t="str">
        <x:v>No source trace.</x:v>
      </x:c>
      <x:c r="I40" s="16" t="str">
        <x:v>Full provenance and gap-convention audit</x:v>
      </x:c>
    </x:row>
    <x:row r="41">
      <x:c r="A41" s="15" t="str">
        <x:v>C028</x:v>
      </x:c>
      <x:c r="B41" s="12" t="str">
        <x:v>claim</x:v>
      </x:c>
      <x:c r="C41" s="12" t="str">
        <x:v>V7</x:v>
      </x:c>
      <x:c r="D41" s="12" t="str">
        <x:v>72738d62-5923-47b0-bba9-4d219de9a2f1</x:v>
      </x:c>
      <x:c r="E41" s="12" t="str">
        <x:v>V7 package inventory</x:v>
      </x:c>
      <x:c r="F41" s="12" t="str">
        <x:v>INACCESSIBLE</x:v>
      </x:c>
      <x:c r="G41" s="12" t="str">
        <x:v>Full package ~354 MB/861 files; core ~42 MB/480 files; seven Excel outputs and three controls.</x:v>
      </x:c>
      <x:c r="H41" s="12" t="str">
        <x:v>Twelve unresolved content references.</x:v>
      </x:c>
      <x:c r="I41" s="16" t="str">
        <x:v>Packages, file inventory, sizes, hashes</x:v>
      </x:c>
    </x:row>
    <x:row r="42">
      <x:c r="A42" s="15" t="str">
        <x:v>C029</x:v>
      </x:c>
      <x:c r="B42" s="12" t="str">
        <x:v>claim</x:v>
      </x:c>
      <x:c r="C42" s="12" t="str">
        <x:v>V7</x:v>
      </x:c>
      <x:c r="D42" s="12" t="str">
        <x:v>72738d62-5923-47b0-bba9-4d219de9a2f1</x:v>
      </x:c>
      <x:c r="E42" s="12" t="str">
        <x:v>V7 counts and QA</x:v>
      </x:c>
      <x:c r="F42" s="12" t="str">
        <x:v>INACCESSIBLE</x:v>
      </x:c>
      <x:c r="G42" s="12" t="str">
        <x:v>197 countries; 207 visions; 19,306 country pairs; 21,321 vision pairs; 6,107 command rows; 345,897 reference/relation checks zero error; 973 sources zero orphan; 21/21 coverage; 13/13 preservation; zero formula errors; ZIP/hash/manifest verified.</x:v>
      </x:c>
      <x:c r="H42" s="12" t="str">
        <x:v>Arithmetic identities are correct; artifacts/tests unavailable.</x:v>
      </x:c>
      <x:c r="I42" s="16" t="str">
        <x:v>Workbooks, exports, test code/logs, source registry, validators, ZIPs, hashes</x:v>
      </x:c>
    </x:row>
    <x:row r="43">
      <x:c r="A43" s="15" t="str">
        <x:v>C030</x:v>
      </x:c>
      <x:c r="B43" s="12" t="str">
        <x:v>claim</x:v>
      </x:c>
      <x:c r="C43" s="12" t="str">
        <x:v>V7</x:v>
      </x:c>
      <x:c r="D43" s="12" t="str">
        <x:v>72738d62-5923-47b0-bba9-4d219de9a2f1</x:v>
      </x:c>
      <x:c r="E43" s="12" t="str">
        <x:v>Redistribution caveat</x:v>
      </x:c>
      <x:c r="F43" s="12" t="str">
        <x:v>UNVERIFIED</x:v>
      </x:c>
      <x:c r="G43" s="12" t="str">
        <x:v>Full Evidence included user files/brand assets with unconfirmed public redistribution rights; Core was safer.</x:v>
      </x:c>
      <x:c r="H43" s="12" t="str">
        <x:v>No asset/license inventory.</x:v>
      </x:c>
      <x:c r="I43" s="16" t="str">
        <x:v>Rights register and package membership</x:v>
      </x:c>
    </x:row>
    <x:row r="44">
      <x:c r="A44" s="15" t="str">
        <x:v>C031</x:v>
      </x:c>
      <x:c r="B44" s="12" t="str">
        <x:v>claim</x:v>
      </x:c>
      <x:c r="C44" s="12" t="str">
        <x:v>V8</x:v>
      </x:c>
      <x:c r="D44" s="12" t="str">
        <x:v>91c9b93b-a3cc-43b1-be38-705a4a74715c</x:v>
      </x:c>
      <x:c r="E44" s="12" t="str">
        <x:v>V8 completed</x:v>
      </x:c>
      <x:c r="F44" s="12" t="str">
        <x:v>INACCESSIBLE</x:v>
      </x:c>
      <x:c r="G44" s="12" t="str">
        <x:v>V8 Opportunity Studio completed with three files.</x:v>
      </x:c>
      <x:c r="H44" s="12" t="str">
        <x:v>Files unresolved.</x:v>
      </x:c>
      <x:c r="I44" s="16" t="str">
        <x:v>V8 package, workbooks, schema delta, acceptance evidence</x:v>
      </x:c>
    </x:row>
    <x:row r="45">
      <x:c r="A45" s="15" t="str">
        <x:v>C032</x:v>
      </x:c>
      <x:c r="B45" s="12" t="str">
        <x:v>claim</x:v>
      </x:c>
      <x:c r="C45" s="12" t="str">
        <x:v>V8</x:v>
      </x:c>
      <x:c r="D45" s="12" t="str">
        <x:v>91c9b93b-a3cc-43b1-be38-705a4a74715c</x:v>
      </x:c>
      <x:c r="E45" s="12" t="str">
        <x:v>V8 counts</x:v>
      </x:c>
      <x:c r="F45" s="12" t="str">
        <x:v>INACCESSIBLE</x:v>
      </x:c>
      <x:c r="G45" s="12" t="str">
        <x:v>2,553 gaps; 616 benchmarks; 43 sourced candidates split 22 rankable/2 benchmark-only/19 unrankable; 79 not_a_project; 43 profiles; 7,498 traces; 610 reviews; 1,030 sources; 45 methods.</x:v>
      </x:c>
      <x:c r="H45" s="12" t="str">
        <x:v>Split sums to 43 but rows unavailable.</x:v>
      </x:c>
      <x:c r="I45" s="16" t="str">
        <x:v>V8 exports, definitions, keys, provenance, review queue</x:v>
      </x:c>
    </x:row>
    <x:row r="46">
      <x:c r="A46" s="15" t="str">
        <x:v>C033</x:v>
      </x:c>
      <x:c r="B46" s="12" t="str">
        <x:v>claim</x:v>
      </x:c>
      <x:c r="C46" s="12" t="str">
        <x:v>V8</x:v>
      </x:c>
      <x:c r="D46" s="12" t="str">
        <x:v>91c9b93b-a3cc-43b1-be38-705a4a74715c</x:v>
      </x:c>
      <x:c r="E46" s="12" t="str">
        <x:v>V8 QA</x:v>
      </x:c>
      <x:c r="F46" s="12" t="str">
        <x:v>INACCESSIBLE</x:v>
      </x:c>
      <x:c r="G46" s="12" t="str">
        <x:v>23/23 internal QA; independent PASS; zero Critical/High; zero formula errors; 43/43 scores; weights 100; 17 renders; no unsupported sensitive values invented.</x:v>
      </x:c>
      <x:c r="H46" s="12" t="str">
        <x:v>No tests, auditor report, workbook, renders, or provenance query.</x:v>
      </x:c>
      <x:c r="I46" s="16" t="str">
        <x:v>QA source/logs, audit scope/identity, workbook scan, score/renders/provenance checks</x:v>
      </x:c>
    </x:row>
    <x:row r="47">
      <x:c r="A47" s="15" t="str">
        <x:v>C034</x:v>
      </x:c>
      <x:c r="B47" s="12" t="str">
        <x:v>claim</x:v>
      </x:c>
      <x:c r="C47" s="12" t="str">
        <x:v>V8</x:v>
      </x:c>
      <x:c r="D47" s="12" t="str">
        <x:v>91c9b93b-a3cc-43b1-be38-705a4a74715c</x:v>
      </x:c>
      <x:c r="E47" s="12" t="str">
        <x:v>V8 SHA-256</x:v>
      </x:c>
      <x:c r="F47" s="12" t="str">
        <x:v>INACCESSIBLE</x:v>
      </x:c>
      <x:c r="G47" s="12" t="str">
        <x:v>Full-package SHA-256 df8c721b81ca9cfb19c157bb3669705634e332b0b5e5959c27959ea29039c4b1.</x:v>
      </x:c>
      <x:c r="H47" s="12" t="str">
        <x:v>Package binary absent.</x:v>
      </x:c>
      <x:c r="I47" s="16" t="str">
        <x:v>Exact binary, filename, byte size, manifest, independent digest</x:v>
      </x:c>
    </x:row>
    <x:row r="48">
      <x:c r="A48" s="15" t="str">
        <x:v>C035</x:v>
      </x:c>
      <x:c r="B48" s="12" t="str">
        <x:v>claim</x:v>
      </x:c>
      <x:c r="C48" s="12" t="str">
        <x:v>Latest audit</x:v>
      </x:c>
      <x:c r="D48" s="12" t="str">
        <x:v>e39e8274-5280-4035-b244-82f565c2f301</x:v>
      </x:c>
      <x:c r="E48" s="12" t="str">
        <x:v>Thirty commands incomplete</x:v>
      </x:c>
      <x:c r="F48" s="12" t="str">
        <x:v>UNVERIFIED</x:v>
      </x:c>
      <x:c r="G48" s="12" t="str">
        <x:v>Complete sourced execution for all 197 countries and complete comparison on that basis were not done.</x:v>
      </x:c>
      <x:c r="H48" s="12" t="str">
        <x:v>Latest conservative assertion; contradicts V7 readiness, but matrix absent.</x:v>
      </x:c>
      <x:c r="I48" s="16" t="str">
        <x:v>V7 matrix and source-level audit</x:v>
      </x:c>
    </x:row>
    <x:row r="49">
      <x:c r="A49" s="15" t="str">
        <x:v>C036</x:v>
      </x:c>
      <x:c r="B49" s="12" t="str">
        <x:v>claim</x:v>
      </x:c>
      <x:c r="C49" s="12" t="str">
        <x:v>Latest audit</x:v>
      </x:c>
      <x:c r="D49" s="12" t="str">
        <x:v>e39e8274-5280-4035-b244-82f565c2f301</x:v>
      </x:c>
      <x:c r="E49" s="12" t="str">
        <x:v>Latest pair/matrix counts</x:v>
      </x:c>
      <x:c r="F49" s="12" t="str">
        <x:v>INACCESSIBLE</x:v>
      </x:c>
      <x:c r="G49" s="12" t="str">
        <x:v>19,306 country pairs; 21,321 vision pairs; 197 within-country rows; 6,107 matrix rows due split Q6.</x:v>
      </x:c>
      <x:c r="H49" s="12" t="str">
        <x:v>Arithmetic correct; datasets absent.</x:v>
      </x:c>
      <x:c r="I49" s="16" t="str">
        <x:v>Pair tables, matrix, unique-key and schema checks</x:v>
      </x:c>
    </x:row>
    <x:row r="50">
      <x:c r="A50" s="15" t="str">
        <x:v>C037</x:v>
      </x:c>
      <x:c r="B50" s="12" t="str">
        <x:v>claim</x:v>
      </x:c>
      <x:c r="C50" s="12" t="str">
        <x:v>Latest audit</x:v>
      </x:c>
      <x:c r="D50" s="12" t="str">
        <x:v>e39e8274-5280-4035-b244-82f565c2f301</x:v>
      </x:c>
      <x:c r="E50" s="12" t="str">
        <x:v>Latest coverage</x:v>
      </x:c>
      <x:c r="F50" s="12" t="str">
        <x:v>INACCESSIBLE</x:v>
      </x:c>
      <x:c r="G50" s="12" t="str">
        <x:v>2,168/6,107 with at least one evidence row (35.5%); 3,939 without (64.5%); none 31/31; Qatar 27, Saudi 26, UAE/Oman 24, Turkey 18, Iran 14.</x:v>
      </x:c>
      <x:c r="H50" s="12" t="str">
        <x:v>Totals/rates consistent but coverage unreproducible.</x:v>
      </x:c>
      <x:c r="I50" s="16" t="str">
        <x:v>Matrix, evidence join, coverage query, quality thresholds</x:v>
      </x:c>
    </x:row>
    <x:row r="51">
      <x:c r="A51" s="15" t="str">
        <x:v>C038</x:v>
      </x:c>
      <x:c r="B51" s="12" t="str">
        <x:v>claim</x:v>
      </x:c>
      <x:c r="C51" s="12" t="str">
        <x:v>Latest audit</x:v>
      </x:c>
      <x:c r="D51" s="12" t="str">
        <x:v>e39e8274-5280-4035-b244-82f565c2f301</x:v>
      </x:c>
      <x:c r="E51" s="12" t="str">
        <x:v>Latest vision comparison sufficiency</x:v>
      </x:c>
      <x:c r="F51" s="12" t="str">
        <x:v>INACCESSIBLE</x:v>
      </x:c>
      <x:c r="G51" s="12" t="str">
        <x:v>351/21,321 scoreable; 20,970 insufficient data.</x:v>
      </x:c>
      <x:c r="H51" s="12" t="str">
        <x:v>Sum correct; rows and eligibility unavailable.</x:v>
      </x:c>
      <x:c r="I51" s="16" t="str">
        <x:v>Pair table, rules, inputs, rerun</x:v>
      </x:c>
    </x:row>
    <x:row r="52">
      <x:c r="A52" s="15" t="str">
        <x:v>C039</x:v>
      </x:c>
      <x:c r="B52" s="12" t="str">
        <x:v>transcript_fact</x:v>
      </x:c>
      <x:c r="C52" s="12" t="str">
        <x:v>Final chat state</x:v>
      </x:c>
      <x:c r="D52" s="12" t="str">
        <x:v>62d59310-17d6-439e-9166-213bb0f492ac;b81ec31e-2fcc-4b30-9331-c9464196887b</x:v>
      </x:c>
      <x:c r="E52" s="12" t="str">
        <x:v>No final execution response</x:v>
      </x:c>
      <x:c r="F52" s="12" t="str">
        <x:v>VERIFIED</x:v>
      </x:c>
      <x:c r="G52" s="12" t="str">
        <x:v>User asked to finish work and then asked whether work was active; no assistant response or execution evidence followed.</x:v>
      </x:c>
      <x:c r="H52" s="12" t="str">
        <x:v>Complete pagination ends at hasMore:false.</x:v>
      </x:c>
      <x:c r="I52" s="16" t="str">
        <x:v>None for transcript fact</x:v>
      </x:c>
    </x:row>
    <x:row r="53">
      <x:c r="A53" s="15" t="str">
        <x:v>C040</x:v>
      </x:c>
      <x:c r="B53" s="12" t="str">
        <x:v>artifact_fact</x:v>
      </x:c>
      <x:c r="C53" s="12" t="str">
        <x:v>Recovery audit</x:v>
      </x:c>
      <x:c r="D53" s="12" t="str">
        <x:v>6a8ed0d1-e590-83ed-9491-d85459a38158</x:v>
      </x:c>
      <x:c r="E53" s="12" t="str">
        <x:v>Artifacts unavailable</x:v>
      </x:c>
      <x:c r="F53" s="12" t="str">
        <x:v>VERIFIED</x:v>
      </x:c>
      <x:c r="G53" s="12" t="str">
        <x:v>Historical V1-V8 workbooks/packages/tests cannot be inspected from recovered chat; only unresolved content-reference placeholders exist and bounded searches found zero relevant Excel binaries.</x:v>
      </x:c>
      <x:c r="H53" s="12" t="str">
        <x:v>Current-state filesystem and thread inspection.</x:v>
      </x:c>
      <x:c r="I53" s="16" t="str">
        <x:v>Reattach or expose original artifacts</x:v>
      </x:c>
    </x:row>
    <x:row r="54">
      <x:c r="A54" s="15" t="str">
        <x:v>M001</x:v>
      </x:c>
      <x:c r="B54" s="12" t="str">
        <x:v>arithmetic_check</x:v>
      </x:c>
      <x:c r="C54" s="12" t="str">
        <x:v>Cross-version</x:v>
      </x:c>
      <x:c r="D54" s="12" t="str">
        <x:v>d67f...;7550...;7273...;e39e...</x:v>
      </x:c>
      <x:c r="E54" s="12" t="str">
        <x:v>Country pairs</x:v>
      </x:c>
      <x:c r="F54" s="12" t="str">
        <x:v>VERIFIED</x:v>
      </x:c>
      <x:c r="G54" s="12" t="str">
        <x:v>197*196/2 = 19,306.</x:v>
      </x:c>
      <x:c r="H54" s="12" t="str">
        <x:v>Arithmetic only.</x:v>
      </x:c>
      <x:c r="I54" s="16" t="str">
        <x:v>Pair dataset for existence</x:v>
      </x:c>
    </x:row>
    <x:row r="55">
      <x:c r="A55" s="15" t="str">
        <x:v>M002</x:v>
      </x:c>
      <x:c r="B55" s="12" t="str">
        <x:v>arithmetic_check</x:v>
      </x:c>
      <x:c r="C55" s="12" t="str">
        <x:v>Cross-version</x:v>
      </x:c>
      <x:c r="D55" s="12" t="str">
        <x:v>7511...;b225...;7273...;e39e...</x:v>
      </x:c>
      <x:c r="E55" s="12" t="str">
        <x:v>Vision pairs</x:v>
      </x:c>
      <x:c r="F55" s="12" t="str">
        <x:v>VERIFIED</x:v>
      </x:c>
      <x:c r="G55" s="12" t="str">
        <x:v>207*206/2 = 21,321.</x:v>
      </x:c>
      <x:c r="H55" s="12" t="str">
        <x:v>Arithmetic only.</x:v>
      </x:c>
      <x:c r="I55" s="16" t="str">
        <x:v>Pair dataset for existence</x:v>
      </x:c>
    </x:row>
    <x:row r="56">
      <x:c r="A56" s="15" t="str">
        <x:v>M003</x:v>
      </x:c>
      <x:c r="B56" s="12" t="str">
        <x:v>arithmetic_check</x:v>
      </x:c>
      <x:c r="C56" s="12" t="str">
        <x:v>V7</x:v>
      </x:c>
      <x:c r="D56" s="12" t="str">
        <x:v>7273...;e39e...</x:v>
      </x:c>
      <x:c r="E56" s="12" t="str">
        <x:v>Command rows</x:v>
      </x:c>
      <x:c r="F56" s="12" t="str">
        <x:v>VERIFIED</x:v>
      </x:c>
      <x:c r="G56" s="12" t="str">
        <x:v>197*31 = 6,107.</x:v>
      </x:c>
      <x:c r="H56" s="12" t="str">
        <x:v>Arithmetic only.</x:v>
      </x:c>
      <x:c r="I56" s="16" t="str">
        <x:v>Matrix for existence</x:v>
      </x:c>
    </x:row>
    <x:row r="57">
      <x:c r="A57" s="15" t="str">
        <x:v>M004</x:v>
      </x:c>
      <x:c r="B57" s="12" t="str">
        <x:v>arithmetic_check</x:v>
      </x:c>
      <x:c r="C57" s="12" t="str">
        <x:v>Latest audit</x:v>
      </x:c>
      <x:c r="D57" s="12" t="str">
        <x:v>e39e8274-5280-4035-b244-82f565c2f301</x:v>
      </x:c>
      <x:c r="E57" s="12" t="str">
        <x:v>Coverage totals/rates</x:v>
      </x:c>
      <x:c r="F57" s="12" t="str">
        <x:v>VERIFIED</x:v>
      </x:c>
      <x:c r="G57" s="12" t="str">
        <x:v>2,168+3,939=6,107; rates round to 35.5% and 64.5%.</x:v>
      </x:c>
      <x:c r="H57" s="12" t="str">
        <x:v>Arithmetic only.</x:v>
      </x:c>
      <x:c r="I57" s="16" t="str">
        <x:v>Matrix/evidence join for truth</x:v>
      </x:c>
    </x:row>
    <x:row r="58">
      <x:c r="A58" s="15" t="str">
        <x:v>M005</x:v>
      </x:c>
      <x:c r="B58" s="12" t="str">
        <x:v>arithmetic_check</x:v>
      </x:c>
      <x:c r="C58" s="12" t="str">
        <x:v>V6/latest</x:v>
      </x:c>
      <x:c r="D58" s="12" t="str">
        <x:v>7511...;b225...;e39e...</x:v>
      </x:c>
      <x:c r="E58" s="12" t="str">
        <x:v>Scoreable/insufficient split</x:v>
      </x:c>
      <x:c r="F58" s="12" t="str">
        <x:v>VERIFIED</x:v>
      </x:c>
      <x:c r="G58" s="12" t="str">
        <x:v>351+20,970=21,321.</x:v>
      </x:c>
      <x:c r="H58" s="12" t="str">
        <x:v>Arithmetic only.</x:v>
      </x:c>
      <x:c r="I58" s="16" t="str">
        <x:v>Pair table and rules for truth</x:v>
      </x:c>
    </x:row>
    <x:row r="59">
      <x:c r="A59" s="15" t="str">
        <x:v>M006</x:v>
      </x:c>
      <x:c r="B59" s="12" t="str">
        <x:v>arithmetic_check</x:v>
      </x:c>
      <x:c r="C59" s="12" t="str">
        <x:v>V8</x:v>
      </x:c>
      <x:c r="D59" s="12" t="str">
        <x:v>91c9b93b-a3cc-43b1-be38-705a4a74715c</x:v>
      </x:c>
      <x:c r="E59" s="12" t="str">
        <x:v>Candidate split</x:v>
      </x:c>
      <x:c r="F59" s="12" t="str">
        <x:v>VERIFIED</x:v>
      </x:c>
      <x:c r="G59" s="12" t="str">
        <x:v>22+2+19=43.</x:v>
      </x:c>
      <x:c r="H59" s="12" t="str">
        <x:v>Arithmetic only.</x:v>
      </x:c>
      <x:c r="I59" s="16" t="str">
        <x:v>V8 table for truth</x:v>
      </x:c>
    </x:row>
    <x:row r="60">
      <x:c r="A60" s="15" t="str">
        <x:v>K001</x:v>
      </x:c>
      <x:c r="B60" s="12" t="str">
        <x:v>contradiction</x:v>
      </x:c>
      <x:c r="C60" s="12" t="str">
        <x:v>Initial vs V3 self-audit</x:v>
      </x:c>
      <x:c r="D60" s="12" t="str">
        <x:v>d67f...;8a3b...</x:v>
      </x:c>
      <x:c r="E60" s="12" t="str">
        <x:v>Comprehensive completion</x:v>
      </x:c>
      <x:c r="F60" s="12" t="str">
        <x:v>CONTRADICTED</x:v>
      </x:c>
      <x:c r="G60" s="12" t="str">
        <x:v>Initial comprehensive-ready claim conflicts with later admission that everything was not complete.</x:v>
      </x:c>
      <x:c r="H60" s="12" t="str">
        <x:v>Direct transcript conflict.</x:v>
      </x:c>
      <x:c r="I60" s="16" t="str">
        <x:v>Artifact audit for actual state</x:v>
      </x:c>
    </x:row>
    <x:row r="61">
      <x:c r="A61" s="15" t="str">
        <x:v>K002</x:v>
      </x:c>
      <x:c r="B61" s="12" t="str">
        <x:v>contradiction</x:v>
      </x:c>
      <x:c r="C61" s="12" t="str">
        <x:v>Site update vs V3 self-audit</x:v>
      </x:c>
      <x:c r="D61" s="12" t="str">
        <x:v>1420...;8a3b...</x:v>
      </x:c>
      <x:c r="E61" s="12" t="str">
        <x:v>Complete website extraction</x:v>
      </x:c>
      <x:c r="F61" s="12" t="str">
        <x:v>CONTRADICTED</x:v>
      </x:c>
      <x:c r="G61" s="12" t="str">
        <x:v>Site-extraction completion conflicts with explicit partial crawl/page coverage.</x:v>
      </x:c>
      <x:c r="H61" s="12" t="str">
        <x:v>Direct transcript conflict.</x:v>
      </x:c>
      <x:c r="I61" s="16" t="str">
        <x:v>Crawl artifacts</x:v>
      </x:c>
    </x:row>
    <x:row r="62">
      <x:c r="A62" s="15" t="str">
        <x:v>K003</x:v>
      </x:c>
      <x:c r="B62" s="12" t="str">
        <x:v>contradiction</x:v>
      </x:c>
      <x:c r="C62" s="12" t="str">
        <x:v>V3</x:v>
      </x:c>
      <x:c r="D62" s="12" t="str">
        <x:v>300d...;8a3b...</x:v>
      </x:c>
      <x:c r="E62" s="12" t="str">
        <x:v>V3 identity/completion</x:v>
      </x:c>
      <x:c r="F62" s="12" t="str">
        <x:v>CONTRADICTED</x:v>
      </x:c>
      <x:c r="G62" s="12" t="str">
        <x:v>Same response says V3 and Library V2; later self-audit calls it only a base atlas.</x:v>
      </x:c>
      <x:c r="H62" s="12" t="str">
        <x:v>Internal ambiguity plus later retraction.</x:v>
      </x:c>
      <x:c r="I62" s="16" t="str">
        <x:v>Version metadata and files</x:v>
      </x:c>
    </x:row>
    <x:row r="63">
      <x:c r="A63" s="15" t="str">
        <x:v>K004</x:v>
      </x:c>
      <x:c r="B63" s="12" t="str">
        <x:v>contradiction</x:v>
      </x:c>
      <x:c r="C63" s="12" t="str">
        <x:v>V7 vs latest audit</x:v>
      </x:c>
      <x:c r="D63" s="12" t="str">
        <x:v>7273...;e39e...</x:v>
      </x:c>
      <x:c r="E63" s="12" t="str">
        <x:v>V7 ready after benchmark request</x:v>
      </x:c>
      <x:c r="F63" s="12" t="str">
        <x:v>CONTRADICTED</x:v>
      </x:c>
      <x:c r="G63" s="12" t="str">
        <x:v>Ready/delivery claim conflicts with 3,939/6,107 evidence-empty cells and no country at 31/31.</x:v>
      </x:c>
      <x:c r="H63" s="12" t="str">
        <x:v>Direct scope conflict.</x:v>
      </x:c>
      <x:c r="I63" s="16" t="str">
        <x:v>V7 acceptance report</x:v>
      </x:c>
    </x:row>
    <x:row r="64">
      <x:c r="A64" s="15" t="str">
        <x:v>K005</x:v>
      </x:c>
      <x:c r="B64" s="12" t="str">
        <x:v>scope_distinction</x:v>
      </x:c>
      <x:c r="C64" s="12" t="str">
        <x:v>Comparison claims</x:v>
      </x:c>
      <x:c r="D64" s="12" t="str">
        <x:v>b225...;e39e...</x:v>
      </x:c>
      <x:c r="E64" s="12" t="str">
        <x:v>Rows vs valid comparisons</x:v>
      </x:c>
      <x:c r="F64" s="12" t="str">
        <x:v>UNVERIFIED</x:v>
      </x:c>
      <x:c r="G64" s="12" t="str">
        <x:v>All pair rows may coexist with only 351 scoreable pairs; structured row generation is not data-complete comparison.</x:v>
      </x:c>
      <x:c r="H64" s="12" t="str">
        <x:v>No numeric contradiction.</x:v>
      </x:c>
      <x:c r="I64" s="16" t="str">
        <x:v>Pair data and scoring method</x:v>
      </x:c>
    </x:row>
    <x:row r="65">
      <x:c r="A65" s="15" t="str">
        <x:v>K006</x:v>
      </x:c>
      <x:c r="B65" s="12" t="str">
        <x:v>scope_tension</x:v>
      </x:c>
      <x:c r="C65" s="12" t="str">
        <x:v>V6</x:v>
      </x:c>
      <x:c r="D65" s="12" t="str">
        <x:v>7511192a-e6ab-4445-aec8-6ffe32c60dbd</x:v>
      </x:c>
      <x:c r="E65" s="12" t="str">
        <x:v>Only human/legal residuals</x:v>
      </x:c>
      <x:c r="F65" s="12" t="str">
        <x:v>UNVERIFIED</x:v>
      </x:c>
      <x:c r="G65" s="12" t="str">
        <x:v>Claim coexists with 11 URL-only sources, 31 evidence gaps, and four medium numeric issues.</x:v>
      </x:c>
      <x:c r="H65" s="12" t="str">
        <x:v>Possible overstatement, not strict contradiction.</x:v>
      </x:c>
      <x:c r="I65" s="16" t="str">
        <x:v>Issue ledger and closure rationale</x:v>
      </x:c>
    </x:row>
    <x:row r="66">
      <x:c r="A66" s="15" t="str">
        <x:v>G001</x:v>
      </x:c>
      <x:c r="B66" s="12" t="str">
        <x:v>gap</x:v>
      </x:c>
      <x:c r="C66" s="12" t="str">
        <x:v>Latest benchmark</x:v>
      </x:c>
      <x:c r="D66" s="12" t="str">
        <x:v>e39e8274-5280-4035-b244-82f565c2f301</x:v>
      </x:c>
      <x:c r="E66" s="12" t="str">
        <x:v>Country-command evidence</x:v>
      </x:c>
      <x:c r="F66" s="12" t="str">
        <x:v>OPEN</x:v>
      </x:c>
      <x:c r="G66" s="12" t="str">
        <x:v>3,939/6,107 cells reportedly lacked evidence; no country reportedly reached 31/31.</x:v>
      </x:c>
      <x:c r="H66" s="12" t="str">
        <x:v>Latest acknowledged gap.</x:v>
      </x:c>
      <x:c r="I66" s="16" t="str">
        <x:v>Complete sourced matrix</x:v>
      </x:c>
    </x:row>
    <x:row r="67">
      <x:c r="A67" s="15" t="str">
        <x:v>G002</x:v>
      </x:c>
      <x:c r="B67" s="12" t="str">
        <x:v>gap</x:v>
      </x:c>
      <x:c r="C67" s="12" t="str">
        <x:v>Latest benchmark</x:v>
      </x:c>
      <x:c r="D67" s="12" t="str">
        <x:v>e39e8274-5280-4035-b244-82f565c2f301</x:v>
      </x:c>
      <x:c r="E67" s="12" t="str">
        <x:v>Valid comparisons</x:v>
      </x:c>
      <x:c r="F67" s="12" t="str">
        <x:v>OPEN</x:v>
      </x:c>
      <x:c r="G67" s="12" t="str">
        <x:v>20,970/21,321 vision pairs reportedly lacked enough comparable data.</x:v>
      </x:c>
      <x:c r="H67" s="12" t="str">
        <x:v>Latest acknowledged gap.</x:v>
      </x:c>
      <x:c r="I67" s="16" t="str">
        <x:v>Consistent input data and regenerated comparisons</x:v>
      </x:c>
    </x:row>
    <x:row r="68">
      <x:c r="A68" s="15" t="str">
        <x:v>G003</x:v>
      </x:c>
      <x:c r="B68" s="12" t="str">
        <x:v>gap</x:v>
      </x:c>
      <x:c r="C68" s="12" t="str">
        <x:v>Earlier V3</x:v>
      </x:c>
      <x:c r="D68" s="12" t="str">
        <x:v>8a3b2ba6-d759-47dc-a28f-5f7ade8bf00e</x:v>
      </x:c>
      <x:c r="E68" s="12" t="str">
        <x:v>Unproven closure of research gaps</x:v>
      </x:c>
      <x:c r="F68" s="12" t="str">
        <x:v>OPEN_UNTIL_PROVEN</x:v>
      </x:c>
      <x:c r="G68" s="12" t="str">
        <x:v>Country/local-language discovery, web/docs/KPIs/time series, brands, programs/governance/finance/investment/GIS, mappings, archives, and fact validation were incomplete.</x:v>
      </x:c>
      <x:c r="H68" s="12" t="str">
        <x:v>Later versions claimed closure but artifacts are unavailable.</x:v>
      </x:c>
      <x:c r="I68" s="16" t="str">
        <x:v>Version deltas and requirement audit</x:v>
      </x:c>
    </x:row>
    <x:row r="69">
      <x:c r="A69" s="17" t="str">
        <x:v>G004</x:v>
      </x:c>
      <x:c r="B69" s="20" t="str">
        <x:v>gap</x:v>
      </x:c>
      <x:c r="C69" s="20" t="str">
        <x:v>V6/V8 residuals</x:v>
      </x:c>
      <x:c r="D69" s="20" t="str">
        <x:v>7511...;91c9...</x:v>
      </x:c>
      <x:c r="E69" s="20" t="str">
        <x:v>Human review and evidence residuals</x:v>
      </x:c>
      <x:c r="F69" s="20" t="str">
        <x:v>OPEN_UNTIL_PROVEN</x:v>
      </x:c>
      <x:c r="G69" s="20" t="str">
        <x:v>V6 claimed 1,839 human reviews, 11 URL-only, 31 evidence gaps, 4 numeric issues; V8 claimed 610 review gates and 19 unrankable candidates.</x:v>
      </x:c>
      <x:c r="H69" s="20" t="str">
        <x:v>No review/issue artifacts.</x:v>
      </x:c>
      <x:c r="I69" s="18" t="str">
        <x:v>Review queues, issue ledgers, signoffs</x:v>
      </x:c>
    </x:row>
  </x:sheetData>
  <x:mergeCells>
    <x:mergeCell ref="A1:H1"/>
    <x:mergeCell ref="A2:H2"/>
    <x:mergeCell ref="A4:I4"/>
  </x:mergeCells>
  <x:pageMargins left="0.7" right="0.7" top="0.75" bottom="0.75" header="0.3" footer="0.3"/>
  <x:tableParts count="1">
    <x:tablePart xmlns:r="http://schemas.openxmlformats.org/officeDocument/2006/relationships" r:id="Rc87a8d0cf9a645a8"/>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0" hidden="0" customWidth="1"/>
    <x:col min="4" max="4" width="100" hidden="0" customWidth="1"/>
    <x:col min="5" max="5" width="16" hidden="0" customWidth="1"/>
  </x:cols>
  <x:sheetData>
    <x:row r="1" ht="28" customHeight="1">
      <x:c r="A1" s="4" t="str">
        <x:v>QA Results</x:v>
      </x:c>
    </x:row>
    <x:row r="2" ht="25" customHeight="1">
      <x:c r="A2" s="8" t="str">
        <x:v>Input-validation and workbook QA results</x:v>
      </x:c>
    </x:row>
    <x:row r="4" ht="20" customHeight="1">
      <x:c r="A4" s="11" t="str">
        <x:v>QA and intake results</x:v>
      </x:c>
    </x:row>
    <x:row r="5">
      <x:c r="A5" s="13" t="str">
        <x:v>category</x:v>
      </x:c>
      <x:c r="B5" s="19" t="str">
        <x:v>metric</x:v>
      </x:c>
      <x:c r="C5" s="19" t="str">
        <x:v>value</x:v>
      </x:c>
      <x:c r="D5" s="19" t="str">
        <x:v>detail</x:v>
      </x:c>
      <x:c r="E5" s="14" t="str">
        <x:v>severity</x:v>
      </x:c>
    </x:row>
    <x:row r="6">
      <x:c r="A6" s="15" t="str">
        <x:v>evidence_validation</x:v>
      </x:c>
      <x:c r="B6" s="12" t="str">
        <x:v>status</x:v>
      </x:c>
      <x:c r="C6" s="12" t="str">
        <x:v>INGESTION_PASS</x:v>
      </x:c>
      <x:c r="D6" s="12" t="str">
        <x:v>Imported from qa/evidence_validation.json. INGESTION_PASS validates provisional intake only.</x:v>
      </x:c>
      <x:c r="E6" s="16" t="str">
        <x:v>INFO</x:v>
      </x:c>
    </x:row>
    <x:row r="7">
      <x:c r="A7" s="15" t="str">
        <x:v>evidence_validation_counts</x:v>
      </x:c>
      <x:c r="B7" s="12" t="str">
        <x:v>countries</x:v>
      </x:c>
      <x:c r="C7" s="12" t="n">
        <x:v>14</x:v>
      </x:c>
      <x:c r="D7" s="12"/>
      <x:c r="E7" s="16"/>
    </x:row>
    <x:row r="8">
      <x:c r="A8" s="15" t="str">
        <x:v>evidence_validation_counts</x:v>
      </x:c>
      <x:c r="B8" s="12" t="str">
        <x:v>evidence_files</x:v>
      </x:c>
      <x:c r="C8" s="12" t="n">
        <x:v>14</x:v>
      </x:c>
      <x:c r="D8" s="12"/>
      <x:c r="E8" s="16"/>
    </x:row>
    <x:row r="9">
      <x:c r="A9" s="15" t="str">
        <x:v>evidence_validation_counts</x:v>
      </x:c>
      <x:c r="B9" s="12" t="str">
        <x:v>gaps_files</x:v>
      </x:c>
      <x:c r="C9" s="12" t="n">
        <x:v>14</x:v>
      </x:c>
      <x:c r="D9" s="12"/>
      <x:c r="E9" s="16"/>
    </x:row>
    <x:row r="10">
      <x:c r="A10" s="15" t="str">
        <x:v>evidence_validation_counts</x:v>
      </x:c>
      <x:c r="B10" s="12" t="str">
        <x:v>records</x:v>
      </x:c>
      <x:c r="C10" s="12" t="n">
        <x:v>636</x:v>
      </x:c>
      <x:c r="D10" s="12"/>
      <x:c r="E10" s="16"/>
    </x:row>
    <x:row r="11">
      <x:c r="A11" s="15" t="str">
        <x:v>evidence_validation_counts</x:v>
      </x:c>
      <x:c r="B11" s="12" t="str">
        <x:v>structurally_valid_records</x:v>
      </x:c>
      <x:c r="C11" s="12" t="n">
        <x:v>636</x:v>
      </x:c>
      <x:c r="D11" s="12"/>
      <x:c r="E11" s="16"/>
    </x:row>
    <x:row r="12">
      <x:c r="A12" s="15" t="str">
        <x:v>evidence_validation_counts</x:v>
      </x:c>
      <x:c r="B12" s="12" t="str">
        <x:v>structurally_valid_record_rate</x:v>
      </x:c>
      <x:c r="C12" s="12" t="n">
        <x:v>1</x:v>
      </x:c>
      <x:c r="D12" s="12"/>
      <x:c r="E12" s="16"/>
    </x:row>
    <x:row r="13">
      <x:c r="A13" s="15" t="str">
        <x:v>evidence_validation_counts</x:v>
      </x:c>
      <x:c r="B13" s="12" t="str">
        <x:v>provisional_factual_records</x:v>
      </x:c>
      <x:c r="C13" s="12" t="n">
        <x:v>636</x:v>
      </x:c>
      <x:c r="D13" s="12"/>
      <x:c r="E13" s="16"/>
    </x:row>
    <x:row r="14">
      <x:c r="A14" s="15" t="str">
        <x:v>evidence_validation_counts</x:v>
      </x:c>
      <x:c r="B14" s="12" t="str">
        <x:v>provisional_factual_field_pairs</x:v>
      </x:c>
      <x:c r="C14" s="12" t="n">
        <x:v>615</x:v>
      </x:c>
      <x:c r="D14" s="12"/>
      <x:c r="E14" s="16"/>
    </x:row>
    <x:row r="15">
      <x:c r="A15" s="15" t="str">
        <x:v>evidence_validation_counts</x:v>
      </x:c>
      <x:c r="B15" s="12" t="str">
        <x:v>nonfactual_records</x:v>
      </x:c>
      <x:c r="C15" s="12" t="n">
        <x:v>0</x:v>
      </x:c>
      <x:c r="D15" s="12"/>
      <x:c r="E15" s="16"/>
    </x:row>
    <x:row r="16">
      <x:c r="A16" s="15" t="str">
        <x:v>evidence_validation_counts</x:v>
      </x:c>
      <x:c r="B16" s="12" t="str">
        <x:v>nonfactual_field_pairs</x:v>
      </x:c>
      <x:c r="C16" s="12" t="n">
        <x:v>0</x:v>
      </x:c>
      <x:c r="D16" s="12"/>
      <x:c r="E16" s="16"/>
    </x:row>
    <x:row r="17">
      <x:c r="A17" s="15" t="str">
        <x:v>evidence_validation_counts</x:v>
      </x:c>
      <x:c r="B17" s="12" t="str">
        <x:v>raw_records_asserting_verified_with_required_lineage</x:v>
      </x:c>
      <x:c r="C17" s="12" t="n">
        <x:v>0</x:v>
      </x:c>
      <x:c r="D17" s="12"/>
      <x:c r="E17" s="16"/>
    </x:row>
    <x:row r="18">
      <x:c r="A18" s="15" t="str">
        <x:v>evidence_validation_counts</x:v>
      </x:c>
      <x:c r="B18" s="12" t="str">
        <x:v>provisional_evidence_field_pairs</x:v>
      </x:c>
      <x:c r="C18" s="12" t="n">
        <x:v>615</x:v>
      </x:c>
      <x:c r="D18" s="12"/>
      <x:c r="E18" s="16"/>
    </x:row>
    <x:row r="19">
      <x:c r="A19" s="15" t="str">
        <x:v>evidence_validation_counts</x:v>
      </x:c>
      <x:c r="B19" s="12" t="str">
        <x:v>verified_fields</x:v>
      </x:c>
      <x:c r="C19" s="12" t="n">
        <x:v>0</x:v>
      </x:c>
      <x:c r="D19" s="12"/>
      <x:c r="E19" s="16"/>
    </x:row>
    <x:row r="20">
      <x:c r="A20" s="15" t="str">
        <x:v>evidence_validation_counts</x:v>
      </x:c>
      <x:c r="B20" s="12" t="str">
        <x:v>verified_coverage_rate</x:v>
      </x:c>
      <x:c r="C20" s="12" t="n">
        <x:v>0</x:v>
      </x:c>
      <x:c r="D20" s="12"/>
      <x:c r="E20" s="16"/>
    </x:row>
    <x:row r="21">
      <x:c r="A21" s="15" t="str">
        <x:v>evidence_validation_counts</x:v>
      </x:c>
      <x:c r="B21" s="12" t="str">
        <x:v>explicit_gap_field_pairs</x:v>
      </x:c>
      <x:c r="C21" s="12" t="n">
        <x:v>953</x:v>
      </x:c>
      <x:c r="D21" s="12"/>
      <x:c r="E21" s="16"/>
    </x:row>
    <x:row r="22">
      <x:c r="A22" s="15" t="str">
        <x:v>evidence_validation_counts</x:v>
      </x:c>
      <x:c r="B22" s="12" t="str">
        <x:v>structurally_accounted_field_pairs</x:v>
      </x:c>
      <x:c r="C22" s="12" t="n">
        <x:v>1568</x:v>
      </x:c>
      <x:c r="D22" s="12"/>
      <x:c r="E22" s="16"/>
    </x:row>
    <x:row r="23">
      <x:c r="A23" s="15" t="str">
        <x:v>evidence_validation_counts</x:v>
      </x:c>
      <x:c r="B23" s="12" t="str">
        <x:v>expected_field_pairs</x:v>
      </x:c>
      <x:c r="C23" s="12" t="n">
        <x:v>1568</x:v>
      </x:c>
      <x:c r="D23" s="12"/>
      <x:c r="E23" s="16"/>
    </x:row>
    <x:row r="24">
      <x:c r="A24" s="15" t="str">
        <x:v>evidence_validation_counts</x:v>
      </x:c>
      <x:c r="B24" s="12" t="str">
        <x:v>uncovered_field_pairs</x:v>
      </x:c>
      <x:c r="C24" s="12" t="n">
        <x:v>0</x:v>
      </x:c>
      <x:c r="D24" s="12"/>
      <x:c r="E24" s="16"/>
    </x:row>
    <x:row r="25">
      <x:c r="A25" s="15" t="str">
        <x:v>evidence_validation_counts</x:v>
      </x:c>
      <x:c r="B25" s="12" t="str">
        <x:v>structurally_accounted_rate</x:v>
      </x:c>
      <x:c r="C25" s="12" t="n">
        <x:v>1</x:v>
      </x:c>
      <x:c r="D25" s="12"/>
      <x:c r="E25" s="16"/>
    </x:row>
    <x:row r="26">
      <x:c r="A26" s="15" t="str">
        <x:v>evidence_validation_counts</x:v>
      </x:c>
      <x:c r="B26" s="12" t="str">
        <x:v>blockers</x:v>
      </x:c>
      <x:c r="C26" s="12" t="n">
        <x:v>0</x:v>
      </x:c>
      <x:c r="D26" s="12"/>
      <x:c r="E26" s="16"/>
    </x:row>
    <x:row r="27">
      <x:c r="A27" s="15" t="str">
        <x:v>evidence_validation_counts</x:v>
      </x:c>
      <x:c r="B27" s="12" t="str">
        <x:v>warnings</x:v>
      </x:c>
      <x:c r="C27" s="12" t="n">
        <x:v>0</x:v>
      </x:c>
      <x:c r="D27" s="12"/>
      <x:c r="E27" s="16"/>
    </x:row>
    <x:row r="28">
      <x:c r="A28" s="15" t="str">
        <x:v>evidence_validation_counts</x:v>
      </x:c>
      <x:c r="B28" s="12" t="str">
        <x:v>invalid_enums</x:v>
      </x:c>
      <x:c r="C28" s="12" t="n">
        <x:v>0</x:v>
      </x:c>
      <x:c r="D28" s="12"/>
      <x:c r="E28" s="16"/>
    </x:row>
    <x:row r="29">
      <x:c r="A29" s="15" t="str">
        <x:v>evidence_validation_counts</x:v>
      </x:c>
      <x:c r="B29" s="12" t="str">
        <x:v>duplicate_semantic_keys</x:v>
      </x:c>
      <x:c r="C29" s="12" t="n">
        <x:v>0</x:v>
      </x:c>
      <x:c r="D29" s="12"/>
      <x:c r="E29" s="16"/>
    </x:row>
    <x:row r="30">
      <x:c r="A30" s="15" t="str">
        <x:v>evidence_validation_counts</x:v>
      </x:c>
      <x:c r="B30" s="12" t="str">
        <x:v>derived_requirement_failures</x:v>
      </x:c>
      <x:c r="C30" s="12" t="n">
        <x:v>0</x:v>
      </x:c>
      <x:c r="D30" s="12"/>
      <x:c r="E30" s="16"/>
    </x:row>
    <x:row r="31">
      <x:c r="A31" s="15" t="str">
        <x:v>evidence_validation_counts</x:v>
      </x:c>
      <x:c r="B31" s="12" t="str">
        <x:v>non_admissible_s5</x:v>
      </x:c>
      <x:c r="C31" s="12" t="n">
        <x:v>0</x:v>
      </x:c>
      <x:c r="D31" s="12"/>
      <x:c r="E31" s="16"/>
    </x:row>
    <x:row r="32">
      <x:c r="A32" s="15" t="str">
        <x:v>evidence_validation_counts</x:v>
      </x:c>
      <x:c r="B32" s="12" t="str">
        <x:v>secret_or_session_artifacts</x:v>
      </x:c>
      <x:c r="C32" s="12" t="n">
        <x:v>0</x:v>
      </x:c>
      <x:c r="D32" s="12"/>
      <x:c r="E32" s="16"/>
    </x:row>
    <x:row r="33">
      <x:c r="A33" s="15" t="str">
        <x:v>source_url_validation</x:v>
      </x:c>
      <x:c r="B33" s="12" t="str">
        <x:v>status</x:v>
      </x:c>
      <x:c r="C33" s="12" t="str">
        <x:v>REVIEW</x:v>
      </x:c>
      <x:c r="D33" s="12" t="str">
        <x:v>Header-level unauthenticated GET checks only; reachability does not verify claim entailment.</x:v>
      </x:c>
      <x:c r="E33" s="16" t="str">
        <x:v>WARNING</x:v>
      </x:c>
    </x:row>
    <x:row r="34">
      <x:c r="A34" s="15" t="str">
        <x:v>source_url_validation_counts</x:v>
      </x:c>
      <x:c r="B34" s="12" t="str">
        <x:v>input_files</x:v>
      </x:c>
      <x:c r="C34" s="12" t="n">
        <x:v>14</x:v>
      </x:c>
      <x:c r="D34" s="12"/>
      <x:c r="E34" s="16"/>
    </x:row>
    <x:row r="35">
      <x:c r="A35" s="15" t="str">
        <x:v>source_url_validation_counts</x:v>
      </x:c>
      <x:c r="B35" s="12" t="str">
        <x:v>parsed_records</x:v>
      </x:c>
      <x:c r="C35" s="12" t="n">
        <x:v>636</x:v>
      </x:c>
      <x:c r="D35" s="12"/>
      <x:c r="E35" s="16"/>
    </x:row>
    <x:row r="36">
      <x:c r="A36" s="15" t="str">
        <x:v>source_url_validation_counts</x:v>
      </x:c>
      <x:c r="B36" s="12" t="str">
        <x:v>parse_errors</x:v>
      </x:c>
      <x:c r="C36" s="12" t="n">
        <x:v>0</x:v>
      </x:c>
      <x:c r="D36" s="12"/>
      <x:c r="E36" s="16"/>
    </x:row>
    <x:row r="37">
      <x:c r="A37" s="15" t="str">
        <x:v>source_url_validation_counts</x:v>
      </x:c>
      <x:c r="B37" s="12" t="str">
        <x:v>unique_urls</x:v>
      </x:c>
      <x:c r="C37" s="12" t="n">
        <x:v>276</x:v>
      </x:c>
      <x:c r="D37" s="12"/>
      <x:c r="E37" s="16"/>
    </x:row>
    <x:row r="38">
      <x:c r="A38" s="15" t="str">
        <x:v>source_url_validation_counts</x:v>
      </x:c>
      <x:c r="B38" s="12" t="str">
        <x:v>claim_count</x:v>
      </x:c>
      <x:c r="C38" s="12" t="n">
        <x:v>636</x:v>
      </x:c>
      <x:c r="D38" s="12"/>
      <x:c r="E38" s="16"/>
    </x:row>
    <x:row r="39">
      <x:c r="A39" s="15" t="str">
        <x:v>source_url_validation_counts</x:v>
      </x:c>
      <x:c r="B39" s="12" t="str">
        <x:v>by_status</x:v>
      </x:c>
      <x:c r="C39" s="12" t="str">
        <x:v>{"ACCESS_RESTRICTED":23,"REACHABLE":189,"UNVERIFIED":64}</x:v>
      </x:c>
      <x:c r="D39" s="12"/>
      <x:c r="E39" s="16"/>
    </x:row>
    <x:row r="40">
      <x:c r="A40" s="15" t="str">
        <x:v>source_url_validation_counts</x:v>
      </x:c>
      <x:c r="B40" s="12" t="str">
        <x:v>by_error_category</x:v>
      </x:c>
      <x:c r="C40" s="12" t="str">
        <x:v>{"ACCESS_RESTRICTED":23,"FORMAT_WRAPPED":1,"NETWORK_ERROR":18,"TIMEOUT":45}</x:v>
      </x:c>
      <x:c r="D40" s="12"/>
      <x:c r="E40" s="16"/>
    </x:row>
    <x:row r="41">
      <x:c r="A41" s="15" t="str">
        <x:v>builder_contract</x:v>
      </x:c>
      <x:c r="B41" s="12" t="str">
        <x:v>claim_status_policy</x:v>
      </x:c>
      <x:c r="C41" s="12" t="str">
        <x:v>PROVISIONAL_ONLY</x:v>
      </x:c>
      <x:c r="D41" s="12" t="str">
        <x:v>The builder cannot set VERIFIED or increase verified coverage.</x:v>
      </x:c>
      <x:c r="E41" s="16" t="str">
        <x:v>INFO</x:v>
      </x:c>
    </x:row>
    <x:row r="42">
      <x:c r="A42" s="17" t="str">
        <x:v>builder_contract</x:v>
      </x:c>
      <x:c r="B42" s="20" t="str">
        <x:v>normalized_lineage</x:v>
      </x:c>
      <x:c r="C42" s="20" t="str">
        <x:v>NOT_MODELED</x:v>
      </x:c>
      <x:c r="D42" s="20" t="str">
        <x:v>Source revisions, immutable captures, claim-evidence links, locator reviews and review events are outside this provisional workbook.</x:v>
      </x:c>
      <x:c r="E42" s="18" t="str">
        <x:v>WARNING</x:v>
      </x:c>
    </x:row>
  </x:sheetData>
  <x:mergeCells>
    <x:mergeCell ref="A1:H1"/>
    <x:mergeCell ref="A2:H2"/>
    <x:mergeCell ref="A4:E4"/>
  </x:mergeCells>
  <x:pageMargins left="0.7" right="0.7" top="0.75" bottom="0.75" header="0.3" footer="0.3"/>
  <x:tableParts count="1">
    <x:tablePart xmlns:r="http://schemas.openxmlformats.org/officeDocument/2006/relationships" r:id="R7b0a8331ff834ae0"/>
  </x:tableParts>
</x:worksheet>
</file>

<file path=xl/worksheets/sheet11.xml><?xml version="1.0" encoding="utf-8"?>
<x:worksheet xmlns:x="http://schemas.openxmlformats.org/spreadsheetml/2006/main">
  <x:sheetViews>
    <x:sheetView showGridLines="0" workbookViewId="0"/>
  </x:sheetViews>
  <x:sheetFormatPr defaultRowHeight="15"/>
  <x:cols>
    <x:col min="1" max="1" width="28" hidden="0" customWidth="1"/>
    <x:col min="2" max="2" width="18" hidden="0" customWidth="1"/>
    <x:col min="3" max="3" width="24" hidden="0" customWidth="1"/>
    <x:col min="4" max="4" width="70" hidden="0" customWidth="1"/>
    <x:col min="5" max="5" width="20" hidden="0" customWidth="1"/>
    <x:col min="6" max="6" width="55" hidden="0" customWidth="1"/>
    <x:col min="7" max="7" width="24" hidden="0" customWidth="1"/>
    <x:col min="8" max="8" width="40" hidden="0" customWidth="1"/>
    <x:col min="9" max="9" width="28" hidden="0" customWidth="1"/>
    <x:col min="10" max="10" width="20" hidden="0" customWidth="1"/>
    <x:col min="11" max="11" width="20" hidden="0" customWidth="1"/>
    <x:col min="12" max="12" width="20" hidden="0" customWidth="1"/>
    <x:col min="13" max="13" width="20" hidden="0" customWidth="1"/>
    <x:col min="14" max="14" width="20" hidden="0" customWidth="1"/>
    <x:col min="15" max="15" width="45" hidden="0" customWidth="1"/>
    <x:col min="16" max="16" width="45" hidden="0" customWidth="1"/>
    <x:col min="17" max="17" width="42" hidden="0" customWidth="1"/>
    <x:col min="18" max="18" width="42" hidden="0" customWidth="1"/>
    <x:col min="19" max="19" width="18" hidden="0" customWidth="1"/>
    <x:col min="20" max="20" width="16" hidden="0" customWidth="1"/>
    <x:col min="21" max="21" width="30" hidden="0" customWidth="1"/>
    <x:col min="22" max="22" width="30" hidden="0" customWidth="1"/>
    <x:col min="23" max="23" width="30" hidden="0" customWidth="1"/>
    <x:col min="24" max="24" width="30" hidden="0" customWidth="1"/>
    <x:col min="25" max="25" width="30" hidden="0" customWidth="1"/>
    <x:col min="26" max="26" width="24" hidden="0" customWidth="1"/>
    <x:col min="27" max="27" width="22" hidden="0" customWidth="1"/>
    <x:col min="28" max="28" width="20" hidden="0" customWidth="1"/>
    <x:col min="29" max="29" width="20" hidden="0" customWidth="1"/>
    <x:col min="30" max="30" width="30" hidden="0" customWidth="1"/>
    <x:col min="31" max="31" width="32" hidden="0" customWidth="1"/>
    <x:col min="32" max="32" width="70" hidden="0" customWidth="1"/>
    <x:col min="33" max="33" width="55" hidden="0" customWidth="1"/>
    <x:col min="34" max="34" width="40" hidden="0" customWidth="1"/>
    <x:col min="35" max="35" width="26" hidden="0" customWidth="1"/>
    <x:col min="36" max="36" width="20" hidden="0" customWidth="1"/>
    <x:col min="37" max="37" width="30" hidden="0" customWidth="1"/>
  </x:cols>
  <x:sheetData>
    <x:row r="1" ht="28" customHeight="1">
      <x:c r="A1" s="4" t="str">
        <x:v>Release Manifest</x:v>
      </x:c>
    </x:row>
    <x:row r="2" ht="25" customHeight="1">
      <x:c r="A2" s="8" t="str">
        <x:v>Draft candidate metadata; not a governed release record</x:v>
      </x:c>
    </x:row>
    <x:row r="4" ht="20" customHeight="1">
      <x:c r="A4" s="11" t="str">
        <x:v>Draft candidate metadata — release status remains EVIDENCE_INCOMPLETE</x:v>
      </x:c>
    </x:row>
    <x:row r="5">
      <x:c r="A5" s="13" t="str">
        <x:v>release_id</x:v>
      </x:c>
      <x:c r="B5" s="19" t="str">
        <x:v>release_status</x:v>
      </x:c>
      <x:c r="C5" s="19" t="str">
        <x:v>previous_release_id</x:v>
      </x:c>
      <x:c r="D5" s="19" t="str">
        <x:v>scope_json</x:v>
      </x:c>
      <x:c r="E5" s="19" t="str">
        <x:v>scope_sha256</x:v>
      </x:c>
      <x:c r="F5" s="19" t="str">
        <x:v>countries_or_subjects</x:v>
      </x:c>
      <x:c r="G5" s="19" t="str">
        <x:v>visions</x:v>
      </x:c>
      <x:c r="H5" s="19" t="str">
        <x:v>questions_or_predicates</x:v>
      </x:c>
      <x:c r="I5" s="19" t="str">
        <x:v>periods</x:v>
      </x:c>
      <x:c r="J5" s="19" t="str">
        <x:v>expected_record_count</x:v>
      </x:c>
      <x:c r="K5" s="19" t="str">
        <x:v>verified_record_count</x:v>
      </x:c>
      <x:c r="L5" s="19" t="str">
        <x:v>missing_record_count</x:v>
      </x:c>
      <x:c r="M5" s="19" t="str">
        <x:v>disputed_record_count</x:v>
      </x:c>
      <x:c r="N5" s="19" t="str">
        <x:v>not_applicable_count</x:v>
      </x:c>
      <x:c r="O5" s="19" t="str">
        <x:v>counts_by_claim_type_and_status</x:v>
      </x:c>
      <x:c r="P5" s="19" t="str">
        <x:v>counts_by_source_tier</x:v>
      </x:c>
      <x:c r="Q5" s="19" t="str">
        <x:v>counts_by_value_status</x:v>
      </x:c>
      <x:c r="R5" s="19" t="str">
        <x:v>counts_by_missing_reason_detail</x:v>
      </x:c>
      <x:c r="S5" s="19" t="str">
        <x:v>counts_by_conflict_status</x:v>
      </x:c>
      <x:c r="T5" s="19" t="str">
        <x:v>coverage_rate</x:v>
      </x:c>
      <x:c r="U5" s="19" t="str">
        <x:v>artifact_files_and_sha256</x:v>
      </x:c>
      <x:c r="V5" s="19" t="str">
        <x:v>artifact_manifest_sha256</x:v>
      </x:c>
      <x:c r="W5" s="19" t="str">
        <x:v>source_manifest_sha256</x:v>
      </x:c>
      <x:c r="X5" s="19" t="str">
        <x:v>claim_manifest_sha256</x:v>
      </x:c>
      <x:c r="Y5" s="19" t="str">
        <x:v>evidence_manifest_sha256</x:v>
      </x:c>
      <x:c r="Z5" s="19" t="str">
        <x:v>qa_report_sha256</x:v>
      </x:c>
      <x:c r="AA5" s="19" t="str">
        <x:v>contract_id</x:v>
      </x:c>
      <x:c r="AB5" s="19" t="str">
        <x:v>contract_version</x:v>
      </x:c>
      <x:c r="AC5" s="19" t="str">
        <x:v>schema_version</x:v>
      </x:c>
      <x:c r="AD5" s="19" t="str">
        <x:v>build_or_code_sha256</x:v>
      </x:c>
      <x:c r="AE5" s="19" t="str">
        <x:v>tool_versions</x:v>
      </x:c>
      <x:c r="AF5" s="19" t="str">
        <x:v>built_at</x:v>
      </x:c>
      <x:c r="AG5" s="19" t="str">
        <x:v>warnings</x:v>
      </x:c>
      <x:c r="AH5" s="19" t="str">
        <x:v>exceptions</x:v>
      </x:c>
      <x:c r="AI5" s="19" t="str">
        <x:v>known_limitations</x:v>
      </x:c>
      <x:c r="AJ5" s="19" t="str">
        <x:v>withdrawn_or_superseded_inputs</x:v>
      </x:c>
      <x:c r="AK5" s="19" t="str">
        <x:v>approver_id</x:v>
      </x:c>
      <x:c r="AL5" s="19" t="str">
        <x:v>approved_at</x:v>
      </x:c>
      <x:c r="AM5" s="14" t="str">
        <x:v>manifest_sha256</x:v>
      </x:c>
    </x:row>
    <x:row r="6">
      <x:c r="A6" s="17" t="str">
        <x:v>REL-20260828-001</x:v>
      </x:c>
      <x:c r="B6" s="20" t="str">
        <x:v>EVIDENCE_INCOMPLETE</x:v>
      </x:c>
      <x:c r="C6" s="20"/>
      <x:c r="D6" s="20" t="str">
        <x:v>{"countries":["AFG","ARE","ARM","AZE","BHR","IRN","IRQ","KWT","OMN","PAK","QAT","SAU","TKM","TUR"],"field_count":112,"claim_status":"PROVISIONAL"}</x:v>
      </x:c>
      <x:c r="E6" s="20"/>
      <x:c r="F6" s="20" t="str">
        <x:v>AFG, ARE, ARM, AZE, BHR, IRN, IRQ, KWT, OMN, PAK, QAT, SAU, TKM, TUR</x:v>
      </x:c>
      <x:c r="G6" s="20"/>
      <x:c r="H6" s="20" t="str">
        <x:v>112 matrix rows / 112 fields</x:v>
      </x:c>
      <x:c r="I6" s="20" t="str">
        <x:v>Source-specific; see Claims</x:v>
      </x:c>
      <x:c r="J6" s="20" t="n">
        <x:v>1568</x:v>
      </x:c>
      <x:c r="K6" s="20" t="n">
        <x:v>0</x:v>
      </x:c>
      <x:c r="L6" s="20" t="n">
        <x:v>952</x:v>
      </x:c>
      <x:c r="M6" s="20" t="n">
        <x:v>1</x:v>
      </x:c>
      <x:c r="N6" s="20" t="n">
        <x:v>0</x:v>
      </x:c>
      <x:c r="O6" s="20" t="str">
        <x:v>{"PROVISIONAL":636}</x:v>
      </x:c>
      <x:c r="P6" s="20" t="str">
        <x:v>{"S1":511,"S3":54,"S2":64,"S4":7}</x:v>
      </x:c>
      <x:c r="Q6" s="20" t="str">
        <x:v>{"PRESENT_PROVISIONAL":636,"MISSING_OR_DISPUTED":953}</x:v>
      </x:c>
      <x:c r="R6" s="20" t="str">
        <x:v>{"NOT_REPORTED_IN_SOURCE":167,"NOT_FOUND_AFTER_SEARCH":146,"INSUFFICIENT_EVIDENCE":630,"SOURCE_INACCESSIBLE":9,"CONFLICT_UNRESOLVED":1}</x:v>
      </x:c>
      <x:c r="S6" s="20" t="str">
        <x:v>{"OPEN":15}</x:v>
      </x:c>
      <x:c r="T6" s="20" t="n">
        <x:v>0</x:v>
      </x:c>
      <x:c r="U6" s="20"/>
      <x:c r="V6" s="20"/>
      <x:c r="W6" s="20"/>
      <x:c r="X6" s="20"/>
      <x:c r="Y6" s="20"/>
      <x:c r="Z6" s="20" t="str">
        <x:v>daefe417137787bc931c658034165b4d7e28acc69d40a1676dbbc3f60ce35aca</x:v>
      </x:c>
      <x:c r="AA6" s="20" t="str">
        <x:v>NVA-PROV-001</x:v>
      </x:c>
      <x:c r="AB6" s="20" t="str">
        <x:v>1.0.0</x:v>
      </x:c>
      <x:c r="AC6" s="20" t="str">
        <x:v>0.3.0</x:v>
      </x:c>
      <x:c r="AD6" s="20"/>
      <x:c r="AE6" s="20" t="str">
        <x:v>@oai/artifact-tool; parser=1.1.0</x:v>
      </x:c>
      <x:c r="AF6" s="20"/>
      <x:c r="AG6" s="20" t="str">
        <x:v>Source URL validation status: REVIEW; Normalized source-revision, evidence-locator, and review-event lineage is not modeled</x:v>
      </x:c>
      <x:c r="AH6" s="20"/>
      <x:c r="AI6" s="20" t="str">
        <x:v>All ingested claims are PROVISIONAL. Original workbook recovery remains blocked. Normalized source-revision, immutable capture, claim-evidence, and review-event lineage is not modeled. This candidate does not conform to release gates and implies no independent verification or approval.</x:v>
      </x:c>
      <x:c r="AJ6" s="28"/>
      <x:c r="AK6" s="20"/>
      <x:c r="AL6" s="20"/>
      <x:c r="AM6" s="18"/>
    </x:row>
  </x:sheetData>
  <x:mergeCells>
    <x:mergeCell ref="A1:H1"/>
    <x:mergeCell ref="A2:H2"/>
    <x:mergeCell ref="A4:AM4"/>
  </x:mergeCells>
  <x:pageMargins left="0.7" right="0.7" top="0.75" bottom="0.75" header="0.3" footer="0.3"/>
  <x:tableParts count="1">
    <x:tablePart xmlns:r="http://schemas.openxmlformats.org/officeDocument/2006/relationships" r:id="R07722369aaba4eda"/>
  </x:tableParts>
</x:worksheet>
</file>